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ff7b97ff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вест-мемо" sheetId="1" r:id="R1edcae11b1ee4889"/>
    <x:sheet xmlns:r="http://schemas.openxmlformats.org/officeDocument/2006/relationships" name="Допущения" sheetId="2" r:id="R5a431791e3d1407e"/>
    <x:sheet xmlns:r="http://schemas.openxmlformats.org/officeDocument/2006/relationships" name="Освоение 57" sheetId="3" r:id="R61ef75bbda6c49f0"/>
    <x:sheet xmlns:r="http://schemas.openxmlformats.org/officeDocument/2006/relationships" name="P&amp;L 24 мес" sheetId="4" r:id="R51cc32efb2dc4d68"/>
    <x:sheet xmlns:r="http://schemas.openxmlformats.org/officeDocument/2006/relationships" name="Waterfall" sheetId="5" r:id="R7a0c003f33d042cd"/>
    <x:sheet xmlns:r="http://schemas.openxmlformats.org/officeDocument/2006/relationships" name="Checks" sheetId="6" r:id="Racbc9894f30c46dd"/>
    <x:sheet xmlns:r="http://schemas.openxmlformats.org/officeDocument/2006/relationships" name="Источники" sheetId="7" r:id="R78fb1671211e4d15"/>
  </x:sheets>
</x:workbook>
</file>

<file path=xl/comments1.xml><?xml version="1.0" encoding="utf-8"?>
<x:comments xmlns:x="http://schemas.openxmlformats.org/spreadsheetml/2006/main">
  <x:authors>
    <x:author>tc={7BD46517-0214-4F75-8D93-58CAD3193FF5}</x:author>
    <x:author>tc={4245C7FA-95F7-41B0-9748-236F6445190D}</x:author>
  </x:authors>
  <x:commentList>
    <x:comment ref="B1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Source: https://komexspo.ru/franchise-ai | As-of: 2026-08-28 | Public tariff 5.5 млн ₽ + royalty 2%.</x:t>
        </x:r>
      </x:text>
    </x:comment>
    <x:comment ref="B19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Assumption: conservative discount / channel allowance used to bridge list price to model net revenue | Owner: management | Date: 2026-08-28.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.0 &quot;млн ₽&quot;;[Red](0.0 &quot;млн ₽&quot;);-"/>
    <x:numFmt numFmtId="201" formatCode="0.0%;[Red](0.0%);-"/>
    <x:numFmt numFmtId="202" formatCode="0 &quot;пак.&quot;;[Red](0 &quot;пак.&quot;);-"/>
    <x:numFmt numFmtId="203" formatCode="dd.mm.yyyy"/>
    <x:numFmt numFmtId="204" formatCode="0.00 &quot;млн ₽&quot;;[Red](0.00 &quot;млн ₽&quot;);-"/>
    <x:numFmt numFmtId="205" formatCode="0.00"/>
    <x:numFmt numFmtId="206" formatCode="yyyy-mm-dd"/>
    <x:numFmt numFmtId="207" formatCode="0.0 &quot;млн ₽&quot;"/>
    <x:numFmt numFmtId="208" formatCode="0.0%"/>
  </x:numFmts>
  <x:fonts count="48">
    <x:font>
      <x:sz val="11"/>
      <x:name val="Carlito"/>
    </x:font>
    <x:font>
      <x:b/>
      <x:sz val="22"/>
      <x:color rgb="FFC8FF54"/>
      <x:name val="Carlito"/>
    </x:font>
    <x:font>
      <x:i/>
      <x:sz val="10"/>
      <x:color rgb="FF646873"/>
      <x:name val="Carlito"/>
    </x:font>
    <x:font>
      <x:b/>
      <x:sz val="10"/>
      <x:color rgb="FFFFFFFF"/>
      <x:name val="Carlito"/>
    </x:font>
    <x:font>
      <x:sz val="11"/>
      <x:color rgb="FF0000FF"/>
      <x:name val="Carlito"/>
    </x:font>
    <x:font>
      <x:sz val="11"/>
      <x:color rgb="FF0B0B0F"/>
      <x:name val="Carlito"/>
    </x:font>
    <x:font>
      <x:b/>
      <x:sz val="11"/>
      <x:color rgb="FF0B0B0F"/>
      <x:name val="Carlito"/>
    </x:font>
    <x:font>
      <x:i/>
      <x:sz val="11"/>
      <x:color rgb="FF646873"/>
      <x:name val="Carlito"/>
    </x:font>
    <x:font>
      <x:b/>
      <x:sz val="11"/>
      <x:name val="Carlito"/>
    </x:font>
    <x:font>
      <x:b/>
      <x:sz val="9"/>
      <x:color rgb="FFFFFFFF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24"/>
      <x:color rgb="FF0B0B0F"/>
      <x:name val="Carlito"/>
    </x:font>
    <x:font>
      <x:sz val="11"/>
      <x:color rgb="FFFF0000"/>
      <x:name val="Carlito"/>
    </x:font>
    <x:font>
      <x:b/>
      <x:sz val="9"/>
      <x:color rgb="FF0B0B0F"/>
      <x:name val="Carlito"/>
    </x:font>
    <x:font>
      <x:b/>
      <x:sz val="18"/>
      <x:color rgb="FF0B0B0F"/>
      <x:name val="Carlito"/>
    </x:font>
    <x:font>
      <x:b/>
      <x:sz val="18"/>
      <x:color rgb="FFFFFFFF"/>
      <x:name val="Carlito"/>
    </x:font>
    <x:font>
      <x:b/>
      <x:sz val="11"/>
      <x:color rgb="FFC8FF54"/>
      <x:name val="Carlito"/>
    </x:font>
    <x:font>
      <x:b/>
      <x:sz val="9"/>
      <x:color rgb="FFC8FF54"/>
      <x:name val="Carlito"/>
    </x:font>
    <x:font>
      <x:b/>
      <x:sz val="18"/>
      <x:color rgb="FFC8FF54"/>
      <x:name val="Carlito"/>
    </x:font>
    <x:font>
      <x:sz val="10"/>
      <x:color rgb="FFFFFFFF"/>
      <x:name val="Carlito"/>
    </x:font>
    <x:font>
      <x:sz val="10"/>
      <x:color rgb="FF646873"/>
      <x:name val="Carlito"/>
    </x:font>
    <x:font>
      <x:b/>
      <x:sz val="22"/>
      <x:color rgb="FF0A1D38"/>
      <x:name val="Segoe UI"/>
    </x:font>
    <x:font>
      <x:i/>
      <x:sz val="10"/>
      <x:color rgb="FF0A1D38"/>
      <x:name val="Segoe UI"/>
    </x:font>
    <x:font>
      <x:sz val="11"/>
      <x:color rgb="FF0A1D38"/>
      <x:name val="Segoe UI"/>
    </x:font>
    <x:font>
      <x:b/>
      <x:sz val="9"/>
      <x:color rgb="FF0A1D38"/>
      <x:name val="Segoe UI"/>
    </x:font>
    <x:font>
      <x:b/>
      <x:sz val="18"/>
      <x:color rgb="FF0A1D38"/>
      <x:name val="Segoe UI"/>
    </x:font>
    <x:font>
      <x:b/>
      <x:sz val="11"/>
      <x:color rgb="FF0A1D38"/>
      <x:name val="Segoe UI"/>
    </x:font>
    <x:font>
      <x:b/>
      <x:sz val="10"/>
      <x:color rgb="FF0A1D38"/>
      <x:name val="Segoe UI"/>
    </x:font>
    <x:font>
      <x:sz val="10"/>
      <x:color rgb="FF0A1D38"/>
      <x:name val="Segoe UI"/>
    </x:font>
    <x:font>
      <x:i/>
      <x:sz val="11"/>
      <x:color rgb="FF0A1D38"/>
      <x:name val="Segoe UI"/>
    </x:font>
    <x:font>
      <x:b/>
      <x:sz val="24"/>
      <x:color rgb="FF0A1D38"/>
      <x:name val="Segoe UI"/>
    </x:font>
    <x:font>
      <x:b/>
      <x:sz val="22"/>
      <x:color rgb="FF43DDFF"/>
      <x:name val="Segoe UI"/>
    </x:font>
    <x:font>
      <x:i/>
      <x:sz val="10"/>
      <x:color rgb="FF64748B"/>
      <x:name val="Segoe UI"/>
    </x:font>
    <x:font>
      <x:b/>
      <x:sz val="9"/>
      <x:color rgb="FF06142B"/>
      <x:name val="Segoe UI"/>
    </x:font>
    <x:font>
      <x:b/>
      <x:sz val="18"/>
      <x:color rgb="FF06142B"/>
      <x:name val="Segoe UI"/>
    </x:font>
    <x:font>
      <x:b/>
      <x:sz val="9"/>
      <x:color rgb="FFFFFFFF"/>
      <x:name val="Segoe UI"/>
    </x:font>
    <x:font>
      <x:b/>
      <x:sz val="18"/>
      <x:color rgb="FFFFFFFF"/>
      <x:name val="Segoe UI"/>
    </x:font>
    <x:font>
      <x:b/>
      <x:sz val="9"/>
      <x:color rgb="FF030B18"/>
      <x:name val="Segoe UI"/>
    </x:font>
    <x:font>
      <x:b/>
      <x:sz val="18"/>
      <x:color rgb="FF030B18"/>
      <x:name val="Segoe UI"/>
    </x:font>
    <x:font>
      <x:b/>
      <x:sz val="9"/>
      <x:color rgb="FF43DDFF"/>
      <x:name val="Segoe UI"/>
    </x:font>
    <x:font>
      <x:b/>
      <x:sz val="18"/>
      <x:color rgb="FF43DDFF"/>
      <x:name val="Segoe UI"/>
    </x:font>
    <x:font>
      <x:b/>
      <x:sz val="11"/>
      <x:color rgb="FFFFFFFF"/>
      <x:name val="Segoe UI"/>
    </x:font>
    <x:font>
      <x:sz val="11"/>
      <x:color rgb="FF0000FF"/>
      <x:name val="Segoe UI"/>
    </x:font>
    <x:font>
      <x:sz val="11"/>
      <x:color rgb="FF000000"/>
      <x:name val="Segoe UI"/>
    </x:font>
    <x:font>
      <x:b/>
      <x:sz val="10"/>
      <x:color rgb="FFFFFFFF"/>
      <x:name val="Segoe UI"/>
    </x:font>
    <x:font>
      <x:b/>
      <x:sz val="11"/>
      <x:color rgb="FF6A4800"/>
      <x:name val="Segoe UI"/>
    </x:font>
    <x:font>
      <x:sz val="10"/>
      <x:color rgb="FFFFFFFF"/>
      <x:name val="Segoe UI"/>
    </x:font>
  </x:fonts>
  <x:fills count="19">
    <x:fill>
      <x:patternFill patternType="none"/>
    </x:fill>
    <x:fill>
      <x:patternFill patternType="gray125"/>
    </x:fill>
    <x:fill>
      <x:patternFill patternType="solid">
        <x:fgColor rgb="FF0B0B0F"/>
      </x:patternFill>
    </x:fill>
    <x:fill>
      <x:patternFill patternType="solid">
        <x:fgColor rgb="FFECEDEF"/>
      </x:patternFill>
    </x:fill>
    <x:fill>
      <x:patternFill patternType="solid">
        <x:fgColor rgb="FFF6F9FF"/>
      </x:patternFill>
    </x:fill>
    <x:fill>
      <x:patternFill patternType="solid">
        <x:fgColor rgb="FFEFFFCC"/>
      </x:patternFill>
    </x:fill>
    <x:fill>
      <x:patternFill patternType="solid">
        <x:fgColor rgb="FFF4F1FF"/>
      </x:patternFill>
    </x:fill>
    <x:fill>
      <x:patternFill patternType="solid">
        <x:fgColor rgb="FF16171C"/>
      </x:patternFill>
    </x:fill>
    <x:fill>
      <x:patternFill patternType="solid">
        <x:fgColor rgb="FFC8FF54"/>
      </x:patternFill>
    </x:fill>
    <x:fill>
      <x:patternFill patternType="solid">
        <x:fgColor rgb="FF7C5CFC"/>
      </x:patternFill>
    </x:fill>
    <x:fill>
      <x:patternFill patternType="solid">
        <x:fgColor rgb="FF030B18"/>
      </x:patternFill>
    </x:fill>
    <x:fill>
      <x:patternFill patternType="solid">
        <x:fgColor rgb="FFEEF5FB"/>
      </x:patternFill>
    </x:fill>
    <x:fill>
      <x:patternFill patternType="solid">
        <x:fgColor rgb="FFEAF9FF"/>
      </x:patternFill>
    </x:fill>
    <x:fill>
      <x:patternFill patternType="solid">
        <x:fgColor rgb="FF1266F1"/>
      </x:patternFill>
    </x:fill>
    <x:fill>
      <x:patternFill patternType="solid">
        <x:fgColor rgb="FF43DDFF"/>
      </x:patternFill>
    </x:fill>
    <x:fill>
      <x:patternFill patternType="solid">
        <x:fgColor rgb="FF0D2448"/>
      </x:patternFill>
    </x:fill>
    <x:fill>
      <x:patternFill patternType="solid">
        <x:fgColor rgb="FFFFF2CC"/>
      </x:patternFill>
    </x:fill>
    <x:fill>
      <x:patternFill patternType="solid">
        <x:fgColor rgb="FFE8FFD0"/>
      </x:patternFill>
    </x:fill>
    <x:fill>
      <x:patternFill patternType="solid">
        <x:fgColor rgb="FFDFF6FF"/>
      </x:patternFill>
    </x:fill>
  </x:fills>
  <x:borders count="46">
    <x:border/>
    <x:border>
      <x:left style="thin">
        <x:color rgb="FF0B0B0F"/>
      </x:left>
      <x:top style="thin">
        <x:color rgb="FF0B0B0F"/>
      </x:top>
      <x:bottom style="thin">
        <x:color rgb="FF0B0B0F"/>
      </x:bottom>
    </x:border>
    <x:border>
      <x:top style="thin">
        <x:color rgb="FF0B0B0F"/>
      </x:top>
      <x:bottom style="thin">
        <x:color rgb="FF0B0B0F"/>
      </x:bottom>
    </x:border>
    <x:border>
      <x:right style="thin">
        <x:color rgb="FF0B0B0F"/>
      </x:right>
      <x:top style="thin">
        <x:color rgb="FF0B0B0F"/>
      </x:top>
      <x:bottom style="thin">
        <x:color rgb="FF0B0B0F"/>
      </x:bottom>
    </x:border>
    <x:border>
      <x:bottom style="thin">
        <x:color rgb="FFD5D7DC"/>
      </x:bottom>
    </x:border>
    <x:border>
      <x:top style="thin">
        <x:color rgb="FFD5D7DC"/>
      </x:top>
      <x:bottom style="thin">
        <x:color rgb="FFD5D7DC"/>
      </x:bottom>
    </x:border>
    <x:border>
      <x:top style="thin">
        <x:color rgb="FFD5D7DC"/>
      </x:top>
    </x:border>
    <x:border>
      <x:top style="double">
        <x:color rgb="FF0B0B0F"/>
      </x:top>
    </x:border>
    <x:border>
      <x:left style="thin">
        <x:color rgb="FF0B0B0F"/>
      </x:left>
      <x:right style="thin">
        <x:color rgb="FFD5D7DC"/>
      </x:right>
      <x:top style="thin">
        <x:color rgb="FF0B0B0F"/>
      </x:top>
      <x:bottom style="thin">
        <x:color rgb="FFD5D7DC"/>
      </x:bottom>
    </x:border>
    <x:border>
      <x:left style="thin">
        <x:color rgb="FFD5D7DC"/>
      </x:left>
      <x:right style="thin">
        <x:color rgb="FFD5D7DC"/>
      </x:right>
      <x:top style="thin">
        <x:color rgb="FF0B0B0F"/>
      </x:top>
      <x:bottom style="thin">
        <x:color rgb="FFD5D7DC"/>
      </x:bottom>
    </x:border>
    <x:border>
      <x:left style="thin">
        <x:color rgb="FFD5D7DC"/>
      </x:left>
      <x:top style="thin">
        <x:color rgb="FF0B0B0F"/>
      </x:top>
      <x:bottom style="thin">
        <x:color rgb="FFD5D7DC"/>
      </x:bottom>
    </x:border>
    <x:border>
      <x:left style="thin">
        <x:color rgb="FF0B0B0F"/>
      </x:left>
      <x:right style="thin">
        <x:color rgb="FFD5D7DC"/>
      </x:right>
      <x:top style="thin">
        <x:color rgb="FFD5D7DC"/>
      </x:top>
      <x:bottom style="thin">
        <x:color rgb="FFD5D7DC"/>
      </x:bottom>
    </x:border>
    <x:border>
      <x:left style="thin">
        <x:color rgb="FFD5D7DC"/>
      </x:left>
      <x:right style="thin">
        <x:color rgb="FFD5D7DC"/>
      </x:right>
      <x:top style="thin">
        <x:color rgb="FFD5D7DC"/>
      </x:top>
      <x:bottom style="thin">
        <x:color rgb="FFD5D7DC"/>
      </x:bottom>
    </x:border>
    <x:border>
      <x:left style="thin">
        <x:color rgb="FFD5D7DC"/>
      </x:left>
      <x:top style="thin">
        <x:color rgb="FFD5D7DC"/>
      </x:top>
      <x:bottom style="thin">
        <x:color rgb="FFD5D7DC"/>
      </x:bottom>
    </x:border>
    <x:border>
      <x:left style="thin">
        <x:color rgb="FF0B0B0F"/>
      </x:left>
      <x:right style="thin">
        <x:color rgb="FFD5D7DC"/>
      </x:right>
      <x:top style="thin">
        <x:color rgb="FFD5D7DC"/>
      </x:top>
      <x:bottom style="thin">
        <x:color rgb="FF0B0B0F"/>
      </x:bottom>
    </x:border>
    <x:border>
      <x:left style="thin">
        <x:color rgb="FFD5D7DC"/>
      </x:left>
      <x:right style="thin">
        <x:color rgb="FFD5D7DC"/>
      </x:right>
      <x:top style="thin">
        <x:color rgb="FFD5D7DC"/>
      </x:top>
      <x:bottom style="thin">
        <x:color rgb="FF0B0B0F"/>
      </x:bottom>
    </x:border>
    <x:border>
      <x:left style="thin">
        <x:color rgb="FFD5D7DC"/>
      </x:left>
      <x:top style="thin">
        <x:color rgb="FFD5D7DC"/>
      </x:top>
      <x:bottom style="thin">
        <x:color rgb="FF0B0B0F"/>
      </x:bottom>
    </x:border>
    <x:border>
      <x:right style="thin">
        <x:color rgb="FF34363E"/>
      </x:right>
    </x:border>
    <x:border>
      <x:left style="thin">
        <x:color rgb="FF34363E"/>
      </x:left>
      <x:right style="thin">
        <x:color rgb="FF34363E"/>
      </x:right>
    </x:border>
    <x:border>
      <x:left style="thin">
        <x:color rgb="FF34363E"/>
      </x:left>
    </x:border>
    <x:border>
      <x:left style="thick">
        <x:color rgb="FF7C5CFC"/>
      </x:left>
      <x:right style="thin">
        <x:color rgb="FF34363E"/>
      </x:right>
    </x:border>
    <x:border>
      <x:left style="thick">
        <x:color rgb="FF7C5CFC"/>
      </x:left>
      <x:right style="thin">
        <x:color rgb="FF34363E"/>
      </x:right>
      <x:bottom style="thin">
        <x:color rgb="FFD5D7DC"/>
      </x:bottom>
    </x:border>
    <x:border>
      <x:left style="thick">
        <x:color rgb="FF7C5CFC"/>
      </x:left>
      <x:right style="thin">
        <x:color rgb="FF34363E"/>
      </x:right>
      <x:top style="thin">
        <x:color rgb="FFD5D7DC"/>
      </x:top>
      <x:bottom style="thin">
        <x:color rgb="FFD5D7DC"/>
      </x:bottom>
    </x:border>
    <x:border>
      <x:left style="thick">
        <x:color rgb="FF7C5CFC"/>
      </x:left>
      <x:right style="thin">
        <x:color rgb="FF34363E"/>
      </x:right>
      <x:top style="thin">
        <x:color rgb="FFD5D7DC"/>
      </x:top>
    </x:border>
    <x:border>
      <x:top style="double">
        <x:color rgb="FF0B0B0F"/>
      </x:top>
      <x:bottom style="thin">
        <x:color rgb="FFD5D7DC"/>
      </x:bottom>
    </x:border>
    <x:border>
      <x:left style="thin">
        <x:color rgb="FF0B0B0F"/>
      </x:left>
      <x:top style="thin">
        <x:color rgb="FF0B0B0F"/>
      </x:top>
    </x:border>
    <x:border>
      <x:right style="thin">
        <x:color rgb="FF0B0B0F"/>
      </x:right>
      <x:top style="thin">
        <x:color rgb="FF0B0B0F"/>
      </x:top>
    </x:border>
    <x:border>
      <x:left style="thin">
        <x:color rgb="FF0B0B0F"/>
      </x:left>
    </x:border>
    <x:border>
      <x:right style="thin">
        <x:color rgb="FF0B0B0F"/>
      </x:right>
    </x:border>
    <x:border>
      <x:left style="thin">
        <x:color rgb="FF0B0B0F"/>
      </x:left>
      <x:bottom style="thin">
        <x:color rgb="FF0B0B0F"/>
      </x:bottom>
    </x:border>
    <x:border>
      <x:right style="thin">
        <x:color rgb="FF0B0B0F"/>
      </x:right>
      <x:bottom style="thin">
        <x:color rgb="FF0B0B0F"/>
      </x:bottom>
    </x:border>
    <x:border>
      <x:left style="thin">
        <x:color rgb="FF34363E"/>
      </x:left>
      <x:top style="thin">
        <x:color rgb="FF34363E"/>
      </x:top>
    </x:border>
    <x:border>
      <x:top style="thin">
        <x:color rgb="FF34363E"/>
      </x:top>
    </x:border>
    <x:border>
      <x:right style="thin">
        <x:color rgb="FF34363E"/>
      </x:right>
      <x:top style="thin">
        <x:color rgb="FF34363E"/>
      </x:top>
    </x:border>
    <x:border>
      <x:left style="thin">
        <x:color rgb="FF34363E"/>
      </x:left>
      <x:bottom style="thin">
        <x:color rgb="FF34363E"/>
      </x:bottom>
    </x:border>
    <x:border>
      <x:bottom style="thin">
        <x:color rgb="FF34363E"/>
      </x:bottom>
    </x:border>
    <x:border>
      <x:right style="thin">
        <x:color rgb="FF34363E"/>
      </x:right>
      <x:bottom style="thin">
        <x:color rgb="FF34363E"/>
      </x:bottom>
    </x:border>
    <x:border>
      <x:right style="thin">
        <x:color rgb="FFD7E5EF"/>
      </x:right>
      <x:bottom style="thin">
        <x:color rgb="FFD7E5EF"/>
      </x:bottom>
    </x:border>
    <x:border>
      <x:left style="thin">
        <x:color rgb="FFD7E5EF"/>
      </x:left>
      <x:right style="thin">
        <x:color rgb="FFD7E5EF"/>
      </x:right>
      <x:bottom style="thin">
        <x:color rgb="FFD7E5EF"/>
      </x:bottom>
    </x:border>
    <x:border>
      <x:left style="thin">
        <x:color rgb="FFD7E5EF"/>
      </x:left>
      <x:bottom style="thin">
        <x:color rgb="FFD7E5EF"/>
      </x:bottom>
    </x:border>
    <x:border>
      <x:right style="thin">
        <x:color rgb="FFD7E5EF"/>
      </x:right>
      <x:top style="thin">
        <x:color rgb="FFD7E5EF"/>
      </x:top>
      <x:bottom style="thin">
        <x:color rgb="FFD7E5EF"/>
      </x:bottom>
    </x:border>
    <x:border>
      <x:left style="thin">
        <x:color rgb="FFD7E5EF"/>
      </x:left>
      <x:right style="thin">
        <x:color rgb="FFD7E5EF"/>
      </x:right>
      <x:top style="thin">
        <x:color rgb="FFD7E5EF"/>
      </x:top>
      <x:bottom style="thin">
        <x:color rgb="FFD7E5EF"/>
      </x:bottom>
    </x:border>
    <x:border>
      <x:left style="thin">
        <x:color rgb="FFD7E5EF"/>
      </x:left>
      <x:top style="thin">
        <x:color rgb="FFD7E5EF"/>
      </x:top>
      <x:bottom style="thin">
        <x:color rgb="FFD7E5EF"/>
      </x:bottom>
    </x:border>
    <x:border>
      <x:right style="thin">
        <x:color rgb="FFD7E5EF"/>
      </x:right>
      <x:top style="thin">
        <x:color rgb="FFD7E5EF"/>
      </x:top>
    </x:border>
    <x:border>
      <x:left style="thin">
        <x:color rgb="FFD7E5EF"/>
      </x:left>
      <x:right style="thin">
        <x:color rgb="FFD7E5EF"/>
      </x:right>
      <x:top style="thin">
        <x:color rgb="FFD7E5EF"/>
      </x:top>
    </x:border>
    <x:border>
      <x:left style="thin">
        <x:color rgb="FFD7E5EF"/>
      </x:left>
      <x:top style="thin">
        <x:color rgb="FFD7E5EF"/>
      </x:top>
    </x:border>
  </x:borders>
  <x:cellStyleXfs count="1">
    <x:xf numFmtId="0" fontId="0" fillId="0" borderId="0"/>
  </x:cellStyleXfs>
  <x:cellXfs count="6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0" fontId="4" fillId="0" borderId="0" xfId="0" applyNumberFormat="1" applyFont="1" applyFill="1" applyBorder="1"/>
    <x:xf numFmtId="201" fontId="4" fillId="0" borderId="0" xfId="0" applyNumberFormat="1" applyFont="1" applyFill="1" applyBorder="1"/>
    <x:xf numFmtId="202" fontId="4" fillId="0" borderId="0" xfId="0" applyNumberFormat="1" applyFont="1" applyFill="1" applyBorder="1"/>
    <x:xf numFmtId="203" fontId="4" fillId="0" borderId="0" xfId="0" applyNumberFormat="1" applyFont="1" applyFill="1" applyBorder="1"/>
    <x:xf numFmtId="20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0" fillId="0" borderId="4" xfId="0" applyNumberFormat="1" applyFont="1" applyFill="1" applyBorder="1"/>
    <x:xf numFmtId="200" fontId="4" fillId="0" borderId="4" xfId="0" applyNumberFormat="1" applyFont="1" applyFill="1" applyBorder="1"/>
    <x:xf numFmtId="0" fontId="0" fillId="0" borderId="5" xfId="0" applyNumberFormat="1" applyFont="1" applyFill="1" applyBorder="1"/>
    <x:xf numFmtId="200" fontId="4" fillId="0" borderId="5" xfId="0" applyNumberFormat="1" applyFont="1" applyFill="1" applyBorder="1"/>
    <x:xf numFmtId="200" fontId="5" fillId="0" borderId="5" xfId="0" applyNumberFormat="1" applyFont="1" applyFill="1" applyBorder="1"/>
    <x:xf numFmtId="201" fontId="5" fillId="0" borderId="5" xfId="0" applyNumberFormat="1" applyFont="1" applyFill="1" applyBorder="1"/>
    <x:xf numFmtId="201" fontId="4" fillId="0" borderId="5" xfId="0" applyNumberFormat="1" applyFont="1" applyFill="1" applyBorder="1"/>
    <x:xf numFmtId="202" fontId="4" fillId="0" borderId="5" xfId="0" applyNumberFormat="1" applyFont="1" applyFill="1" applyBorder="1"/>
    <x:xf numFmtId="0" fontId="0" fillId="0" borderId="6" xfId="0" applyNumberFormat="1" applyFont="1" applyFill="1" applyBorder="1"/>
    <x:xf numFmtId="203" fontId="4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200" fontId="4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4" fillId="0" borderId="5" xfId="0" applyNumberFormat="1" applyFont="1" applyFill="1" applyBorder="1" applyAlignment="1">
      <x:alignment wrapText="1"/>
    </x:xf>
    <x:xf numFmtId="200" fontId="5" fillId="0" borderId="5" xfId="0" applyNumberFormat="1" applyFont="1" applyFill="1" applyBorder="1" applyAlignment="1">
      <x:alignment wrapText="1"/>
    </x:xf>
    <x:xf numFmtId="201" fontId="5" fillId="0" borderId="5" xfId="0" applyNumberFormat="1" applyFont="1" applyFill="1" applyBorder="1" applyAlignment="1">
      <x:alignment wrapText="1"/>
    </x:xf>
    <x:xf numFmtId="201" fontId="4" fillId="0" borderId="5" xfId="0" applyNumberFormat="1" applyFont="1" applyFill="1" applyBorder="1" applyAlignment="1">
      <x:alignment wrapText="1"/>
    </x:xf>
    <x:xf numFmtId="202" fontId="4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3" fontId="4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5" fillId="0" borderId="5" xfId="0" applyNumberFormat="1" applyFont="1" applyFill="1" applyBorder="1" applyAlignment="1">
      <x:alignment vertical="top" wrapText="1"/>
    </x:xf>
    <x:xf numFmtId="201" fontId="5" fillId="0" borderId="5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2" fontId="4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3" fontId="4" fillId="0" borderId="6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6" xfId="0" applyNumberFormat="1" applyFont="1" applyFill="1" applyBorder="1" applyAlignment="1">
      <x:alignment vertical="top"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200" fontId="4" fillId="4" borderId="4" xfId="0" applyNumberFormat="1" applyFont="1" applyFill="1" applyBorder="1" applyAlignment="1">
      <x:alignment vertical="top" wrapText="1"/>
    </x:xf>
    <x:xf numFmtId="200" fontId="4" fillId="4" borderId="5" xfId="0" applyNumberFormat="1" applyFont="1" applyFill="1" applyBorder="1" applyAlignment="1">
      <x:alignment vertical="top" wrapText="1"/>
    </x:xf>
    <x:xf numFmtId="200" fontId="5" fillId="4" borderId="5" xfId="0" applyNumberFormat="1" applyFont="1" applyFill="1" applyBorder="1" applyAlignment="1">
      <x:alignment vertical="top" wrapText="1"/>
    </x:xf>
    <x:xf numFmtId="201" fontId="5" fillId="4" borderId="5" xfId="0" applyNumberFormat="1" applyFont="1" applyFill="1" applyBorder="1" applyAlignment="1">
      <x:alignment vertical="top" wrapText="1"/>
    </x:xf>
    <x:xf numFmtId="201" fontId="4" fillId="4" borderId="5" xfId="0" applyNumberFormat="1" applyFont="1" applyFill="1" applyBorder="1" applyAlignment="1">
      <x:alignment vertical="top" wrapText="1"/>
    </x:xf>
    <x:xf numFmtId="202" fontId="4" fillId="4" borderId="5" xfId="0" applyNumberFormat="1" applyFont="1" applyFill="1" applyBorder="1" applyAlignment="1">
      <x:alignment vertical="top" wrapText="1"/>
    </x:xf>
    <x:xf numFmtId="203" fontId="4" fillId="4" borderId="6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/>
    <x:xf numFmtId="0" fontId="0" fillId="0" borderId="0" xfId="0" applyNumberFormat="1" applyFont="1" applyFill="1" applyBorder="1"/>
    <x:xf numFmtId="0" fontId="8" fillId="0" borderId="0" xfId="0" applyNumberFormat="1" applyFont="1" applyFill="1" applyBorder="1"/>
    <x:xf numFmtId="204" fontId="4" fillId="0" borderId="0" xfId="0" applyNumberFormat="1" applyFont="1" applyFill="1" applyBorder="1"/>
    <x:xf numFmtId="204" fontId="0" fillId="0" borderId="0" xfId="0" applyNumberFormat="1" applyFont="1" applyFill="1" applyBorder="1"/>
    <x:xf numFmtId="204" fontId="8" fillId="0" borderId="0" xfId="0" applyNumberFormat="1" applyFont="1" applyFill="1" applyBorder="1"/>
    <x:xf numFmtId="0" fontId="0" fillId="5" borderId="0" xfId="0" applyNumberFormat="1" applyFont="1" applyFill="1" applyBorder="1"/>
    <x:xf numFmtId="204" fontId="8" fillId="5" borderId="0" xfId="0" applyNumberFormat="1" applyFont="1" applyFill="1" applyBorder="1"/>
    <x:xf numFmtId="0" fontId="6" fillId="5" borderId="0" xfId="0" applyNumberFormat="1" applyFont="1" applyFill="1" applyBorder="1"/>
    <x:xf numFmtId="204" fontId="6" fillId="5" borderId="0" xfId="0" applyNumberFormat="1" applyFont="1" applyFill="1" applyBorder="1"/>
    <x:xf numFmtId="0" fontId="6" fillId="5" borderId="7" xfId="0" applyNumberFormat="1" applyFont="1" applyFill="1" applyBorder="1"/>
    <x:xf numFmtId="204" fontId="6" fillId="5" borderId="7" xfId="0" applyNumberFormat="1" applyFont="1" applyFill="1" applyBorder="1"/>
    <x:xf numFmtId="204" fontId="4" fillId="0" borderId="4" xfId="0" applyNumberFormat="1" applyFont="1" applyFill="1" applyBorder="1"/>
    <x:xf numFmtId="204" fontId="0" fillId="0" borderId="4" xfId="0" applyNumberFormat="1" applyFont="1" applyFill="1" applyBorder="1"/>
    <x:xf numFmtId="204" fontId="4" fillId="0" borderId="5" xfId="0" applyNumberFormat="1" applyFont="1" applyFill="1" applyBorder="1"/>
    <x:xf numFmtId="204" fontId="0" fillId="0" borderId="5" xfId="0" applyNumberFormat="1" applyFont="1" applyFill="1" applyBorder="1"/>
    <x:xf numFmtId="204" fontId="4" fillId="0" borderId="6" xfId="0" applyNumberFormat="1" applyFont="1" applyFill="1" applyBorder="1"/>
    <x:xf numFmtId="204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204" fontId="4" fillId="0" borderId="4" xfId="0" applyNumberFormat="1" applyFont="1" applyFill="1" applyBorder="1" applyAlignment="1">
      <x:alignment vertical="center"/>
    </x:xf>
    <x:xf numFmtId="204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4" fontId="4" fillId="0" borderId="5" xfId="0" applyNumberFormat="1" applyFont="1" applyFill="1" applyBorder="1" applyAlignment="1">
      <x:alignment vertical="center"/>
    </x:xf>
    <x:xf numFmtId="204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204" fontId="4" fillId="0" borderId="6" xfId="0" applyNumberFormat="1" applyFont="1" applyFill="1" applyBorder="1" applyAlignment="1">
      <x:alignment vertical="center"/>
    </x:xf>
    <x:xf numFmtId="204" fontId="0" fillId="0" borderId="6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0" borderId="5" xfId="0" applyNumberFormat="1" applyFont="1" applyFill="1" applyBorder="1" applyAlignment="1">
      <x:alignment vertical="center"/>
    </x:xf>
    <x:xf numFmtId="0" fontId="6" fillId="0" borderId="6" xfId="0" applyNumberFormat="1" applyFont="1" applyFill="1" applyBorder="1" applyAlignment="1">
      <x:alignment vertical="center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0" fillId="0" borderId="11" xfId="0" applyNumberFormat="1" applyFont="1" applyFill="1" applyBorder="1"/>
    <x:xf numFmtId="200" fontId="4" fillId="0" borderId="12" xfId="0" applyNumberFormat="1" applyFont="1" applyFill="1" applyBorder="1"/>
    <x:xf numFmtId="200" fontId="0" fillId="0" borderId="13" xfId="0" applyNumberFormat="1" applyFont="1" applyFill="1" applyBorder="1"/>
    <x:xf numFmtId="0" fontId="0" fillId="0" borderId="14" xfId="0" applyNumberFormat="1" applyFont="1" applyFill="1" applyBorder="1"/>
    <x:xf numFmtId="200" fontId="4" fillId="0" borderId="15" xfId="0" applyNumberFormat="1" applyFont="1" applyFill="1" applyBorder="1"/>
    <x:xf numFmtId="200" fontId="0" fillId="0" borderId="16" xfId="0" applyNumberFormat="1" applyFont="1" applyFill="1" applyBorder="1"/>
    <x:xf numFmtId="0" fontId="9" fillId="2" borderId="0" xfId="0" applyNumberFormat="1" applyFont="1" applyFill="1" applyBorder="1"/>
    <x:xf numFmtId="0" fontId="9" fillId="2" borderId="17" xfId="0" applyNumberFormat="1" applyFont="1" applyFill="1" applyBorder="1"/>
    <x:xf numFmtId="0" fontId="9" fillId="2" borderId="18" xfId="0" applyNumberFormat="1" applyFont="1" applyFill="1" applyBorder="1"/>
    <x:xf numFmtId="0" fontId="9" fillId="2" borderId="19" xfId="0" applyNumberFormat="1" applyFont="1" applyFill="1" applyBorder="1"/>
    <x:xf numFmtId="0" fontId="9" fillId="2" borderId="17" xfId="0" applyNumberFormat="1" applyFont="1" applyFill="1" applyBorder="1" applyAlignment="1">
      <x:alignment horizontal="center"/>
    </x:xf>
    <x:xf numFmtId="0" fontId="9" fillId="2" borderId="18" xfId="0" applyNumberFormat="1" applyFont="1" applyFill="1" applyBorder="1" applyAlignment="1">
      <x:alignment horizontal="center"/>
    </x:xf>
    <x:xf numFmtId="0" fontId="9" fillId="2" borderId="19" xfId="0" applyNumberFormat="1" applyFont="1" applyFill="1" applyBorder="1" applyAlignment="1">
      <x:alignment horizontal="center"/>
    </x:xf>
    <x:xf numFmtId="0" fontId="9" fillId="2" borderId="17" xfId="0" applyNumberFormat="1" applyFont="1" applyFill="1" applyBorder="1" applyAlignment="1">
      <x:alignment horizontal="center" vertical="center"/>
    </x:xf>
    <x:xf numFmtId="0" fontId="9" fillId="2" borderId="18" xfId="0" applyNumberFormat="1" applyFont="1" applyFill="1" applyBorder="1" applyAlignment="1">
      <x:alignment horizontal="center" vertical="center"/>
    </x:xf>
    <x:xf numFmtId="0" fontId="9" fillId="2" borderId="19" xfId="0" applyNumberFormat="1" applyFont="1" applyFill="1" applyBorder="1" applyAlignment="1">
      <x:alignment horizontal="center" vertical="center"/>
    </x:xf>
    <x:xf numFmtId="200" fontId="0" fillId="5" borderId="0" xfId="0" applyNumberFormat="1" applyFont="1" applyFill="1" applyBorder="1"/>
    <x:xf numFmtId="200" fontId="6" fillId="5" borderId="0" xfId="0" applyNumberFormat="1" applyFont="1" applyFill="1" applyBorder="1"/>
    <x:xf numFmtId="200" fontId="6" fillId="5" borderId="7" xfId="0" applyNumberFormat="1" applyFont="1" applyFill="1" applyBorder="1"/>
    <x:xf numFmtId="202" fontId="4" fillId="0" borderId="4" xfId="0" applyNumberFormat="1" applyFont="1" applyFill="1" applyBorder="1"/>
    <x:xf numFmtId="202" fontId="4" fillId="0" borderId="4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5" fillId="0" borderId="6" xfId="0" applyNumberFormat="1" applyFont="1" applyFill="1" applyBorder="1" applyAlignment="1">
      <x:alignment vertical="center"/>
    </x:xf>
    <x:xf numFmtId="200" fontId="5" fillId="0" borderId="5" xfId="0" applyNumberFormat="1" applyFont="1" applyFill="1" applyBorder="1" applyAlignment="1">
      <x:alignment vertical="center"/>
    </x:xf>
    <x:xf numFmtId="200" fontId="5" fillId="0" borderId="6" xfId="0" applyNumberFormat="1" applyFont="1" applyFill="1" applyBorder="1" applyAlignment="1">
      <x:alignment vertical="center"/>
    </x:xf>
    <x:xf numFmtId="0" fontId="9" fillId="2" borderId="20" xfId="0" applyNumberFormat="1" applyFont="1" applyFill="1" applyBorder="1" applyAlignment="1">
      <x:alignment horizontal="center" vertical="center"/>
    </x:xf>
    <x:xf numFmtId="0" fontId="0" fillId="0" borderId="20" xfId="0" applyNumberFormat="1" applyFont="1" applyFill="1" applyBorder="1"/>
    <x:xf numFmtId="202" fontId="4" fillId="0" borderId="21" xfId="0" applyNumberFormat="1" applyFont="1" applyFill="1" applyBorder="1" applyAlignment="1">
      <x:alignment vertical="center"/>
    </x:xf>
    <x:xf numFmtId="200" fontId="5" fillId="0" borderId="22" xfId="0" applyNumberFormat="1" applyFont="1" applyFill="1" applyBorder="1" applyAlignment="1">
      <x:alignment vertical="center"/>
    </x:xf>
    <x:xf numFmtId="200" fontId="5" fillId="0" borderId="23" xfId="0" applyNumberFormat="1" applyFont="1" applyFill="1" applyBorder="1" applyAlignment="1">
      <x:alignment vertical="center"/>
    </x:xf>
    <x:xf numFmtId="0" fontId="6" fillId="6" borderId="5" xfId="0" applyNumberFormat="1" applyFont="1" applyFill="1" applyBorder="1" applyAlignment="1">
      <x:alignment vertical="center"/>
    </x:xf>
    <x:xf numFmtId="200" fontId="5" fillId="6" borderId="5" xfId="0" applyNumberFormat="1" applyFont="1" applyFill="1" applyBorder="1" applyAlignment="1">
      <x:alignment vertical="center"/>
    </x:xf>
    <x:xf numFmtId="200" fontId="5" fillId="6" borderId="22" xfId="0" applyNumberFormat="1" applyFont="1" applyFill="1" applyBorder="1" applyAlignment="1">
      <x:alignment vertical="center"/>
    </x:xf>
    <x:xf numFmtId="0" fontId="6" fillId="5" borderId="5" xfId="0" applyNumberFormat="1" applyFont="1" applyFill="1" applyBorder="1" applyAlignment="1">
      <x:alignment vertical="center"/>
    </x:xf>
    <x:xf numFmtId="200" fontId="5" fillId="5" borderId="5" xfId="0" applyNumberFormat="1" applyFont="1" applyFill="1" applyBorder="1" applyAlignment="1">
      <x:alignment vertical="center"/>
    </x:xf>
    <x:xf numFmtId="200" fontId="5" fillId="5" borderId="22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left"/>
    </x:xf>
    <x:xf numFmtId="0" fontId="10" fillId="7" borderId="0" xfId="0" applyNumberFormat="1" applyFont="1" applyFill="1" applyBorder="1" applyAlignment="1">
      <x:alignment horizontal="left" vertical="center"/>
    </x:xf>
    <x:xf numFmtId="200" fontId="11" fillId="0" borderId="0" xfId="0" applyNumberFormat="1" applyFont="1" applyFill="1" applyBorder="1"/>
    <x:xf numFmtId="201" fontId="11" fillId="0" borderId="0" xfId="0" applyNumberFormat="1" applyFont="1" applyFill="1" applyBorder="1"/>
    <x:xf numFmtId="200" fontId="11" fillId="0" borderId="4" xfId="0" applyNumberFormat="1" applyFont="1" applyFill="1" applyBorder="1"/>
    <x:xf numFmtId="200" fontId="11" fillId="0" borderId="5" xfId="0" applyNumberFormat="1" applyFont="1" applyFill="1" applyBorder="1"/>
    <x:xf numFmtId="201" fontId="11" fillId="0" borderId="5" xfId="0" applyNumberFormat="1" applyFont="1" applyFill="1" applyBorder="1"/>
    <x:xf numFmtId="200" fontId="11" fillId="0" borderId="6" xfId="0" applyNumberFormat="1" applyFont="1" applyFill="1" applyBorder="1"/>
    <x:xf numFmtId="0" fontId="0" fillId="5" borderId="5" xfId="0" applyNumberFormat="1" applyFont="1" applyFill="1" applyBorder="1"/>
    <x:xf numFmtId="200" fontId="11" fillId="5" borderId="5" xfId="0" applyNumberFormat="1" applyFont="1" applyFill="1" applyBorder="1"/>
    <x:xf numFmtId="0" fontId="0" fillId="5" borderId="6" xfId="0" applyNumberFormat="1" applyFont="1" applyFill="1" applyBorder="1"/>
    <x:xf numFmtId="200" fontId="11" fillId="5" borderId="6" xfId="0" applyNumberFormat="1" applyFont="1" applyFill="1" applyBorder="1"/>
    <x:xf numFmtId="0" fontId="6" fillId="5" borderId="5" xfId="0" applyNumberFormat="1" applyFont="1" applyFill="1" applyBorder="1"/>
    <x:xf numFmtId="200" fontId="6" fillId="5" borderId="5" xfId="0" applyNumberFormat="1" applyFont="1" applyFill="1" applyBorder="1"/>
    <x:xf numFmtId="0" fontId="6" fillId="5" borderId="6" xfId="0" applyNumberFormat="1" applyFont="1" applyFill="1" applyBorder="1"/>
    <x:xf numFmtId="200" fontId="6" fillId="5" borderId="6" xfId="0" applyNumberFormat="1" applyFont="1" applyFill="1" applyBorder="1"/>
    <x:xf numFmtId="0" fontId="6" fillId="5" borderId="24" xfId="0" applyNumberFormat="1" applyFont="1" applyFill="1" applyBorder="1"/>
    <x:xf numFmtId="200" fontId="6" fillId="5" borderId="24" xfId="0" applyNumberFormat="1" applyFont="1" applyFill="1" applyBorder="1"/>
    <x:xf numFmtId="202" fontId="0" fillId="0" borderId="4" xfId="0" applyNumberFormat="1" applyFont="1" applyFill="1" applyBorder="1"/>
    <x:xf numFmtId="200" fontId="0" fillId="0" borderId="4" xfId="0" applyNumberFormat="1" applyFont="1" applyFill="1" applyBorder="1"/>
    <x:xf numFmtId="202" fontId="0" fillId="0" borderId="5" xfId="0" applyNumberFormat="1" applyFont="1" applyFill="1" applyBorder="1"/>
    <x:xf numFmtId="200" fontId="0" fillId="0" borderId="5" xfId="0" applyNumberFormat="1" applyFont="1" applyFill="1" applyBorder="1"/>
    <x:xf numFmtId="202" fontId="0" fillId="0" borderId="6" xfId="0" applyNumberFormat="1" applyFont="1" applyFill="1" applyBorder="1"/>
    <x:xf numFmtId="200" fontId="0" fillId="0" borderId="6" xfId="0" applyNumberFormat="1" applyFont="1" applyFill="1" applyBorder="1"/>
    <x:xf numFmtId="202" fontId="0" fillId="5" borderId="6" xfId="0" applyNumberFormat="1" applyFont="1" applyFill="1" applyBorder="1"/>
    <x:xf numFmtId="200" fontId="0" fillId="5" borderId="6" xfId="0" applyNumberFormat="1" applyFont="1" applyFill="1" applyBorder="1"/>
    <x:xf numFmtId="202" fontId="4" fillId="5" borderId="6" xfId="0" applyNumberFormat="1" applyFont="1" applyFill="1" applyBorder="1"/>
    <x:xf numFmtId="200" fontId="5" fillId="0" borderId="4" xfId="0" applyNumberFormat="1" applyFont="1" applyFill="1" applyBorder="1"/>
    <x:xf numFmtId="200" fontId="5" fillId="5" borderId="6" xfId="0" applyNumberFormat="1" applyFont="1" applyFill="1" applyBorder="1"/>
    <x:xf numFmtId="201" fontId="4" fillId="0" borderId="11" xfId="0" applyNumberFormat="1" applyFont="1" applyFill="1" applyBorder="1"/>
    <x:xf numFmtId="200" fontId="5" fillId="0" borderId="12" xfId="0" applyNumberFormat="1" applyFont="1" applyFill="1" applyBorder="1"/>
    <x:xf numFmtId="200" fontId="5" fillId="0" borderId="13" xfId="0" applyNumberFormat="1" applyFont="1" applyFill="1" applyBorder="1"/>
    <x:xf numFmtId="201" fontId="4" fillId="0" borderId="14" xfId="0" applyNumberFormat="1" applyFont="1" applyFill="1" applyBorder="1"/>
    <x:xf numFmtId="200" fontId="5" fillId="0" borderId="15" xfId="0" applyNumberFormat="1" applyFont="1" applyFill="1" applyBorder="1"/>
    <x:xf numFmtId="200" fontId="5" fillId="0" borderId="16" xfId="0" applyNumberFormat="1" applyFont="1" applyFill="1" applyBorder="1"/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5" fillId="0" borderId="0" xfId="0" applyNumberFormat="1" applyFont="1" applyFill="1" applyBorder="1"/>
    <x:xf numFmtId="205" fontId="11" fillId="0" borderId="0" xfId="0" applyNumberFormat="1" applyFont="1" applyFill="1" applyBorder="1"/>
    <x:xf numFmtId="205" fontId="4" fillId="0" borderId="0" xfId="0" applyNumberFormat="1" applyFont="1" applyFill="1" applyBorder="1"/>
    <x:xf numFmtId="205" fontId="5" fillId="0" borderId="0" xfId="0" applyNumberFormat="1" applyFont="1" applyFill="1" applyBorder="1"/>
    <x:xf numFmtId="205" fontId="11" fillId="0" borderId="4" xfId="0" applyNumberFormat="1" applyFont="1" applyFill="1" applyBorder="1"/>
    <x:xf numFmtId="205" fontId="4" fillId="0" borderId="4" xfId="0" applyNumberFormat="1" applyFont="1" applyFill="1" applyBorder="1"/>
    <x:xf numFmtId="205" fontId="5" fillId="0" borderId="4" xfId="0" applyNumberFormat="1" applyFont="1" applyFill="1" applyBorder="1"/>
    <x:xf numFmtId="205" fontId="11" fillId="0" borderId="5" xfId="0" applyNumberFormat="1" applyFont="1" applyFill="1" applyBorder="1"/>
    <x:xf numFmtId="205" fontId="4" fillId="0" borderId="5" xfId="0" applyNumberFormat="1" applyFont="1" applyFill="1" applyBorder="1"/>
    <x:xf numFmtId="205" fontId="5" fillId="0" borderId="5" xfId="0" applyNumberFormat="1" applyFont="1" applyFill="1" applyBorder="1"/>
    <x:xf numFmtId="205" fontId="11" fillId="0" borderId="6" xfId="0" applyNumberFormat="1" applyFont="1" applyFill="1" applyBorder="1"/>
    <x:xf numFmtId="205" fontId="4" fillId="0" borderId="6" xfId="0" applyNumberFormat="1" applyFont="1" applyFill="1" applyBorder="1"/>
    <x:xf numFmtId="205" fontId="5" fillId="0" borderId="6" xfId="0" applyNumberFormat="1" applyFont="1" applyFill="1" applyBorder="1"/>
    <x:xf numFmtId="205" fontId="11" fillId="0" borderId="4" xfId="0" applyNumberFormat="1" applyFont="1" applyFill="1" applyBorder="1" applyAlignment="1">
      <x:alignment wrapText="1"/>
    </x:xf>
    <x:xf numFmtId="205" fontId="4" fillId="0" borderId="4" xfId="0" applyNumberFormat="1" applyFont="1" applyFill="1" applyBorder="1" applyAlignment="1">
      <x:alignment wrapText="1"/>
    </x:xf>
    <x:xf numFmtId="205" fontId="5" fillId="0" borderId="4" xfId="0" applyNumberFormat="1" applyFont="1" applyFill="1" applyBorder="1" applyAlignment="1">
      <x:alignment wrapText="1"/>
    </x:xf>
    <x:xf numFmtId="205" fontId="11" fillId="0" borderId="5" xfId="0" applyNumberFormat="1" applyFont="1" applyFill="1" applyBorder="1" applyAlignment="1">
      <x:alignment wrapText="1"/>
    </x:xf>
    <x:xf numFmtId="205" fontId="4" fillId="0" borderId="5" xfId="0" applyNumberFormat="1" applyFont="1" applyFill="1" applyBorder="1" applyAlignment="1">
      <x:alignment wrapText="1"/>
    </x:xf>
    <x:xf numFmtId="205" fontId="5" fillId="0" borderId="5" xfId="0" applyNumberFormat="1" applyFont="1" applyFill="1" applyBorder="1" applyAlignment="1">
      <x:alignment wrapText="1"/>
    </x:xf>
    <x:xf numFmtId="205" fontId="11" fillId="0" borderId="6" xfId="0" applyNumberFormat="1" applyFont="1" applyFill="1" applyBorder="1" applyAlignment="1">
      <x:alignment wrapText="1"/>
    </x:xf>
    <x:xf numFmtId="205" fontId="4" fillId="0" borderId="6" xfId="0" applyNumberFormat="1" applyFont="1" applyFill="1" applyBorder="1" applyAlignment="1">
      <x:alignment wrapText="1"/>
    </x:xf>
    <x:xf numFmtId="205" fontId="5" fillId="0" borderId="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205" fontId="11" fillId="0" borderId="4" xfId="0" applyNumberFormat="1" applyFont="1" applyFill="1" applyBorder="1" applyAlignment="1">
      <x:alignment vertical="center" wrapText="1"/>
    </x:xf>
    <x:xf numFmtId="205" fontId="4" fillId="0" borderId="4" xfId="0" applyNumberFormat="1" applyFont="1" applyFill="1" applyBorder="1" applyAlignment="1">
      <x:alignment vertical="center" wrapText="1"/>
    </x:xf>
    <x:xf numFmtId="205" fontId="5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205" fontId="11" fillId="0" borderId="5" xfId="0" applyNumberFormat="1" applyFont="1" applyFill="1" applyBorder="1" applyAlignment="1">
      <x:alignment vertical="center" wrapText="1"/>
    </x:xf>
    <x:xf numFmtId="205" fontId="4" fillId="0" borderId="5" xfId="0" applyNumberFormat="1" applyFont="1" applyFill="1" applyBorder="1" applyAlignment="1">
      <x:alignment vertical="center" wrapText="1"/>
    </x:xf>
    <x:xf numFmtId="205" fontId="5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5" fontId="11" fillId="0" borderId="6" xfId="0" applyNumberFormat="1" applyFont="1" applyFill="1" applyBorder="1" applyAlignment="1">
      <x:alignment vertical="center" wrapText="1"/>
    </x:xf>
    <x:xf numFmtId="205" fontId="4" fillId="0" borderId="6" xfId="0" applyNumberFormat="1" applyFont="1" applyFill="1" applyBorder="1" applyAlignment="1">
      <x:alignment vertical="center" wrapText="1"/>
    </x:xf>
    <x:xf numFmtId="205" fontId="5" fillId="0" borderId="6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horizontal="center"/>
    </x:xf>
    <x:xf numFmtId="0" fontId="12" fillId="5" borderId="0" xfId="0" applyNumberFormat="1" applyFont="1" applyFill="1" applyBorder="1" applyAlignment="1">
      <x:alignment horizontal="center" vertical="center"/>
    </x:xf>
    <x:xf numFmtId="0" fontId="13" fillId="0" borderId="4" xfId="0" applyNumberFormat="1" applyFont="1" applyFill="1" applyBorder="1" applyAlignment="1">
      <x:alignment vertical="top" wrapText="1"/>
    </x:xf>
    <x:xf numFmtId="0" fontId="13" fillId="0" borderId="5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25" xfId="0" applyNumberFormat="1" applyFont="1" applyFill="1" applyBorder="1"/>
    <x:xf numFmtId="0" fontId="6" fillId="8" borderId="26" xfId="0" applyNumberFormat="1" applyFont="1" applyFill="1" applyBorder="1"/>
    <x:xf numFmtId="0" fontId="6" fillId="8" borderId="27" xfId="0" applyNumberFormat="1" applyFont="1" applyFill="1" applyBorder="1"/>
    <x:xf numFmtId="0" fontId="6" fillId="8" borderId="28" xfId="0" applyNumberFormat="1" applyFont="1" applyFill="1" applyBorder="1"/>
    <x:xf numFmtId="0" fontId="6" fillId="8" borderId="29" xfId="0" applyNumberFormat="1" applyFont="1" applyFill="1" applyBorder="1"/>
    <x:xf numFmtId="0" fontId="6" fillId="8" borderId="30" xfId="0" applyNumberFormat="1" applyFont="1" applyFill="1" applyBorder="1"/>
    <x:xf numFmtId="0" fontId="6" fillId="8" borderId="25" xfId="0" applyNumberFormat="1" applyFont="1" applyFill="1" applyBorder="1" applyAlignment="1">
      <x:alignment wrapText="1"/>
    </x:xf>
    <x:xf numFmtId="0" fontId="6" fillId="8" borderId="26" xfId="0" applyNumberFormat="1" applyFont="1" applyFill="1" applyBorder="1" applyAlignment="1">
      <x:alignment wrapText="1"/>
    </x:xf>
    <x:xf numFmtId="0" fontId="6" fillId="8" borderId="27" xfId="0" applyNumberFormat="1" applyFont="1" applyFill="1" applyBorder="1" applyAlignment="1">
      <x:alignment wrapText="1"/>
    </x:xf>
    <x:xf numFmtId="0" fontId="6" fillId="8" borderId="28" xfId="0" applyNumberFormat="1" applyFont="1" applyFill="1" applyBorder="1" applyAlignment="1">
      <x:alignment wrapText="1"/>
    </x:xf>
    <x:xf numFmtId="0" fontId="6" fillId="8" borderId="29" xfId="0" applyNumberFormat="1" applyFont="1" applyFill="1" applyBorder="1" applyAlignment="1">
      <x:alignment wrapText="1"/>
    </x:xf>
    <x:xf numFmtId="0" fontId="6" fillId="8" borderId="30" xfId="0" applyNumberFormat="1" applyFont="1" applyFill="1" applyBorder="1" applyAlignment="1">
      <x:alignment wrapText="1"/>
    </x:xf>
    <x:xf numFmtId="0" fontId="6" fillId="8" borderId="25" xfId="0" applyNumberFormat="1" applyFont="1" applyFill="1" applyBorder="1" applyAlignment="1">
      <x:alignment horizontal="center" wrapText="1"/>
    </x:xf>
    <x:xf numFmtId="0" fontId="6" fillId="8" borderId="26" xfId="0" applyNumberFormat="1" applyFont="1" applyFill="1" applyBorder="1" applyAlignment="1">
      <x:alignment horizontal="center" wrapText="1"/>
    </x:xf>
    <x:xf numFmtId="0" fontId="6" fillId="8" borderId="27" xfId="0" applyNumberFormat="1" applyFont="1" applyFill="1" applyBorder="1" applyAlignment="1">
      <x:alignment horizontal="center" wrapText="1"/>
    </x:xf>
    <x:xf numFmtId="0" fontId="6" fillId="8" borderId="28" xfId="0" applyNumberFormat="1" applyFont="1" applyFill="1" applyBorder="1" applyAlignment="1">
      <x:alignment horizontal="center" wrapText="1"/>
    </x:xf>
    <x:xf numFmtId="0" fontId="6" fillId="8" borderId="29" xfId="0" applyNumberFormat="1" applyFont="1" applyFill="1" applyBorder="1" applyAlignment="1">
      <x:alignment horizontal="center" wrapText="1"/>
    </x:xf>
    <x:xf numFmtId="0" fontId="6" fillId="8" borderId="30" xfId="0" applyNumberFormat="1" applyFont="1" applyFill="1" applyBorder="1" applyAlignment="1">
      <x:alignment horizontal="center" wrapText="1"/>
    </x:xf>
    <x:xf numFmtId="0" fontId="6" fillId="8" borderId="25" xfId="0" applyNumberFormat="1" applyFont="1" applyFill="1" applyBorder="1" applyAlignment="1">
      <x:alignment horizontal="center" vertical="center" wrapText="1"/>
    </x:xf>
    <x:xf numFmtId="0" fontId="6" fillId="8" borderId="26" xfId="0" applyNumberFormat="1" applyFont="1" applyFill="1" applyBorder="1" applyAlignment="1">
      <x:alignment horizontal="center" vertical="center" wrapText="1"/>
    </x:xf>
    <x:xf numFmtId="0" fontId="6" fillId="8" borderId="27" xfId="0" applyNumberFormat="1" applyFont="1" applyFill="1" applyBorder="1" applyAlignment="1">
      <x:alignment horizontal="center" vertical="center" wrapText="1"/>
    </x:xf>
    <x:xf numFmtId="0" fontId="6" fillId="8" borderId="28" xfId="0" applyNumberFormat="1" applyFont="1" applyFill="1" applyBorder="1" applyAlignment="1">
      <x:alignment horizontal="center" vertical="center" wrapText="1"/>
    </x:xf>
    <x:xf numFmtId="0" fontId="6" fillId="8" borderId="29" xfId="0" applyNumberFormat="1" applyFont="1" applyFill="1" applyBorder="1" applyAlignment="1">
      <x:alignment horizontal="center" vertical="center" wrapText="1"/>
    </x:xf>
    <x:xf numFmtId="0" fontId="6" fillId="8" borderId="30" xfId="0" applyNumberFormat="1" applyFont="1" applyFill="1" applyBorder="1" applyAlignment="1">
      <x:alignment horizontal="center" vertical="center" wrapText="1"/>
    </x:xf>
    <x:xf numFmtId="0" fontId="14" fillId="8" borderId="25" xfId="0" applyNumberFormat="1" applyFont="1" applyFill="1" applyBorder="1" applyAlignment="1">
      <x:alignment horizontal="center" vertical="center" wrapText="1"/>
    </x:xf>
    <x:xf numFmtId="0" fontId="14" fillId="8" borderId="26" xfId="0" applyNumberFormat="1" applyFont="1" applyFill="1" applyBorder="1" applyAlignment="1">
      <x:alignment horizontal="center" vertical="center" wrapText="1"/>
    </x:xf>
    <x:xf numFmtId="0" fontId="15" fillId="8" borderId="27" xfId="0" applyNumberFormat="1" applyFont="1" applyFill="1" applyBorder="1" applyAlignment="1">
      <x:alignment horizontal="center" vertical="center" wrapText="1"/>
    </x:xf>
    <x:xf numFmtId="0" fontId="15" fillId="8" borderId="28" xfId="0" applyNumberFormat="1" applyFont="1" applyFill="1" applyBorder="1" applyAlignment="1">
      <x:alignment horizontal="center" vertical="center" wrapText="1"/>
    </x:xf>
    <x:xf numFmtId="0" fontId="15" fillId="8" borderId="29" xfId="0" applyNumberFormat="1" applyFont="1" applyFill="1" applyBorder="1" applyAlignment="1">
      <x:alignment horizontal="center" vertical="center" wrapText="1"/>
    </x:xf>
    <x:xf numFmtId="0" fontId="15" fillId="8" borderId="30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25" xfId="0" applyNumberFormat="1" applyFont="1" applyFill="1" applyBorder="1"/>
    <x:xf numFmtId="0" fontId="10" fillId="9" borderId="26" xfId="0" applyNumberFormat="1" applyFont="1" applyFill="1" applyBorder="1"/>
    <x:xf numFmtId="0" fontId="10" fillId="9" borderId="27" xfId="0" applyNumberFormat="1" applyFont="1" applyFill="1" applyBorder="1"/>
    <x:xf numFmtId="0" fontId="10" fillId="9" borderId="28" xfId="0" applyNumberFormat="1" applyFont="1" applyFill="1" applyBorder="1"/>
    <x:xf numFmtId="0" fontId="10" fillId="9" borderId="29" xfId="0" applyNumberFormat="1" applyFont="1" applyFill="1" applyBorder="1"/>
    <x:xf numFmtId="0" fontId="10" fillId="9" borderId="30" xfId="0" applyNumberFormat="1" applyFont="1" applyFill="1" applyBorder="1"/>
    <x:xf numFmtId="0" fontId="10" fillId="9" borderId="25" xfId="0" applyNumberFormat="1" applyFont="1" applyFill="1" applyBorder="1" applyAlignment="1">
      <x:alignment wrapText="1"/>
    </x:xf>
    <x:xf numFmtId="0" fontId="10" fillId="9" borderId="26" xfId="0" applyNumberFormat="1" applyFont="1" applyFill="1" applyBorder="1" applyAlignment="1">
      <x:alignment wrapText="1"/>
    </x:xf>
    <x:xf numFmtId="0" fontId="10" fillId="9" borderId="27" xfId="0" applyNumberFormat="1" applyFont="1" applyFill="1" applyBorder="1" applyAlignment="1">
      <x:alignment wrapText="1"/>
    </x:xf>
    <x:xf numFmtId="0" fontId="10" fillId="9" borderId="28" xfId="0" applyNumberFormat="1" applyFont="1" applyFill="1" applyBorder="1" applyAlignment="1">
      <x:alignment wrapText="1"/>
    </x:xf>
    <x:xf numFmtId="0" fontId="10" fillId="9" borderId="29" xfId="0" applyNumberFormat="1" applyFont="1" applyFill="1" applyBorder="1" applyAlignment="1">
      <x:alignment wrapText="1"/>
    </x:xf>
    <x:xf numFmtId="0" fontId="10" fillId="9" borderId="30" xfId="0" applyNumberFormat="1" applyFont="1" applyFill="1" applyBorder="1" applyAlignment="1">
      <x:alignment wrapText="1"/>
    </x:xf>
    <x:xf numFmtId="0" fontId="10" fillId="9" borderId="25" xfId="0" applyNumberFormat="1" applyFont="1" applyFill="1" applyBorder="1" applyAlignment="1">
      <x:alignment horizontal="center" wrapText="1"/>
    </x:xf>
    <x:xf numFmtId="0" fontId="10" fillId="9" borderId="26" xfId="0" applyNumberFormat="1" applyFont="1" applyFill="1" applyBorder="1" applyAlignment="1">
      <x:alignment horizontal="center" wrapText="1"/>
    </x:xf>
    <x:xf numFmtId="0" fontId="10" fillId="9" borderId="27" xfId="0" applyNumberFormat="1" applyFont="1" applyFill="1" applyBorder="1" applyAlignment="1">
      <x:alignment horizontal="center" wrapText="1"/>
    </x:xf>
    <x:xf numFmtId="0" fontId="10" fillId="9" borderId="28" xfId="0" applyNumberFormat="1" applyFont="1" applyFill="1" applyBorder="1" applyAlignment="1">
      <x:alignment horizontal="center" wrapText="1"/>
    </x:xf>
    <x:xf numFmtId="0" fontId="10" fillId="9" borderId="29" xfId="0" applyNumberFormat="1" applyFont="1" applyFill="1" applyBorder="1" applyAlignment="1">
      <x:alignment horizontal="center" wrapText="1"/>
    </x:xf>
    <x:xf numFmtId="0" fontId="10" fillId="9" borderId="30" xfId="0" applyNumberFormat="1" applyFont="1" applyFill="1" applyBorder="1" applyAlignment="1">
      <x:alignment horizontal="center" wrapText="1"/>
    </x:xf>
    <x:xf numFmtId="0" fontId="10" fillId="9" borderId="25" xfId="0" applyNumberFormat="1" applyFont="1" applyFill="1" applyBorder="1" applyAlignment="1">
      <x:alignment horizontal="center" vertical="center" wrapText="1"/>
    </x:xf>
    <x:xf numFmtId="0" fontId="10" fillId="9" borderId="26" xfId="0" applyNumberFormat="1" applyFont="1" applyFill="1" applyBorder="1" applyAlignment="1">
      <x:alignment horizontal="center" vertical="center" wrapText="1"/>
    </x:xf>
    <x:xf numFmtId="0" fontId="10" fillId="9" borderId="27" xfId="0" applyNumberFormat="1" applyFont="1" applyFill="1" applyBorder="1" applyAlignment="1">
      <x:alignment horizontal="center" vertical="center" wrapText="1"/>
    </x:xf>
    <x:xf numFmtId="0" fontId="10" fillId="9" borderId="28" xfId="0" applyNumberFormat="1" applyFont="1" applyFill="1" applyBorder="1" applyAlignment="1">
      <x:alignment horizontal="center" vertical="center" wrapText="1"/>
    </x:xf>
    <x:xf numFmtId="0" fontId="10" fillId="9" borderId="29" xfId="0" applyNumberFormat="1" applyFont="1" applyFill="1" applyBorder="1" applyAlignment="1">
      <x:alignment horizontal="center" vertical="center" wrapText="1"/>
    </x:xf>
    <x:xf numFmtId="0" fontId="10" fillId="9" borderId="30" xfId="0" applyNumberFormat="1" applyFont="1" applyFill="1" applyBorder="1" applyAlignment="1">
      <x:alignment horizontal="center" vertical="center" wrapText="1"/>
    </x:xf>
    <x:xf numFmtId="0" fontId="9" fillId="9" borderId="25" xfId="0" applyNumberFormat="1" applyFont="1" applyFill="1" applyBorder="1" applyAlignment="1">
      <x:alignment horizontal="center" vertical="center" wrapText="1"/>
    </x:xf>
    <x:xf numFmtId="0" fontId="9" fillId="9" borderId="26" xfId="0" applyNumberFormat="1" applyFont="1" applyFill="1" applyBorder="1" applyAlignment="1">
      <x:alignment horizontal="center" vertical="center" wrapText="1"/>
    </x:xf>
    <x:xf numFmtId="0" fontId="16" fillId="9" borderId="27" xfId="0" applyNumberFormat="1" applyFont="1" applyFill="1" applyBorder="1" applyAlignment="1">
      <x:alignment horizontal="center" vertical="center" wrapText="1"/>
    </x:xf>
    <x:xf numFmtId="0" fontId="16" fillId="9" borderId="28" xfId="0" applyNumberFormat="1" applyFont="1" applyFill="1" applyBorder="1" applyAlignment="1">
      <x:alignment horizontal="center" vertical="center" wrapText="1"/>
    </x:xf>
    <x:xf numFmtId="0" fontId="16" fillId="9" borderId="29" xfId="0" applyNumberFormat="1" applyFont="1" applyFill="1" applyBorder="1" applyAlignment="1">
      <x:alignment horizontal="center" vertical="center" wrapText="1"/>
    </x:xf>
    <x:xf numFmtId="0" fontId="16" fillId="9" borderId="30" xfId="0" applyNumberFormat="1" applyFont="1" applyFill="1" applyBorder="1" applyAlignment="1">
      <x:alignment horizontal="center" vertical="center" wrapText="1"/>
    </x:xf>
    <x:xf numFmtId="0" fontId="17" fillId="2" borderId="0" xfId="0" applyNumberFormat="1" applyFont="1" applyFill="1" applyBorder="1"/>
    <x:xf numFmtId="0" fontId="17" fillId="2" borderId="25" xfId="0" applyNumberFormat="1" applyFont="1" applyFill="1" applyBorder="1"/>
    <x:xf numFmtId="0" fontId="17" fillId="2" borderId="26" xfId="0" applyNumberFormat="1" applyFont="1" applyFill="1" applyBorder="1"/>
    <x:xf numFmtId="0" fontId="17" fillId="2" borderId="27" xfId="0" applyNumberFormat="1" applyFont="1" applyFill="1" applyBorder="1"/>
    <x:xf numFmtId="0" fontId="17" fillId="2" borderId="28" xfId="0" applyNumberFormat="1" applyFont="1" applyFill="1" applyBorder="1"/>
    <x:xf numFmtId="0" fontId="17" fillId="2" borderId="29" xfId="0" applyNumberFormat="1" applyFont="1" applyFill="1" applyBorder="1"/>
    <x:xf numFmtId="0" fontId="17" fillId="2" borderId="30" xfId="0" applyNumberFormat="1" applyFont="1" applyFill="1" applyBorder="1"/>
    <x:xf numFmtId="0" fontId="17" fillId="2" borderId="25" xfId="0" applyNumberFormat="1" applyFont="1" applyFill="1" applyBorder="1" applyAlignment="1">
      <x:alignment wrapText="1"/>
    </x:xf>
    <x:xf numFmtId="0" fontId="17" fillId="2" borderId="26" xfId="0" applyNumberFormat="1" applyFont="1" applyFill="1" applyBorder="1" applyAlignment="1">
      <x:alignment wrapText="1"/>
    </x:xf>
    <x:xf numFmtId="0" fontId="17" fillId="2" borderId="27" xfId="0" applyNumberFormat="1" applyFont="1" applyFill="1" applyBorder="1" applyAlignment="1">
      <x:alignment wrapText="1"/>
    </x:xf>
    <x:xf numFmtId="0" fontId="17" fillId="2" borderId="28" xfId="0" applyNumberFormat="1" applyFont="1" applyFill="1" applyBorder="1" applyAlignment="1">
      <x:alignment wrapText="1"/>
    </x:xf>
    <x:xf numFmtId="0" fontId="17" fillId="2" borderId="29" xfId="0" applyNumberFormat="1" applyFont="1" applyFill="1" applyBorder="1" applyAlignment="1">
      <x:alignment wrapText="1"/>
    </x:xf>
    <x:xf numFmtId="0" fontId="17" fillId="2" borderId="30" xfId="0" applyNumberFormat="1" applyFont="1" applyFill="1" applyBorder="1" applyAlignment="1">
      <x:alignment wrapText="1"/>
    </x:xf>
    <x:xf numFmtId="0" fontId="17" fillId="2" borderId="25" xfId="0" applyNumberFormat="1" applyFont="1" applyFill="1" applyBorder="1" applyAlignment="1">
      <x:alignment horizontal="center" wrapText="1"/>
    </x:xf>
    <x:xf numFmtId="0" fontId="17" fillId="2" borderId="26" xfId="0" applyNumberFormat="1" applyFont="1" applyFill="1" applyBorder="1" applyAlignment="1">
      <x:alignment horizontal="center" wrapText="1"/>
    </x:xf>
    <x:xf numFmtId="0" fontId="17" fillId="2" borderId="27" xfId="0" applyNumberFormat="1" applyFont="1" applyFill="1" applyBorder="1" applyAlignment="1">
      <x:alignment horizontal="center" wrapText="1"/>
    </x:xf>
    <x:xf numFmtId="0" fontId="17" fillId="2" borderId="28" xfId="0" applyNumberFormat="1" applyFont="1" applyFill="1" applyBorder="1" applyAlignment="1">
      <x:alignment horizontal="center" wrapText="1"/>
    </x:xf>
    <x:xf numFmtId="0" fontId="17" fillId="2" borderId="29" xfId="0" applyNumberFormat="1" applyFont="1" applyFill="1" applyBorder="1" applyAlignment="1">
      <x:alignment horizontal="center" wrapText="1"/>
    </x:xf>
    <x:xf numFmtId="0" fontId="17" fillId="2" borderId="30" xfId="0" applyNumberFormat="1" applyFont="1" applyFill="1" applyBorder="1" applyAlignment="1">
      <x:alignment horizontal="center" wrapText="1"/>
    </x:xf>
    <x:xf numFmtId="0" fontId="17" fillId="2" borderId="25" xfId="0" applyNumberFormat="1" applyFont="1" applyFill="1" applyBorder="1" applyAlignment="1">
      <x:alignment horizontal="center" vertical="center" wrapText="1"/>
    </x:xf>
    <x:xf numFmtId="0" fontId="17" fillId="2" borderId="26" xfId="0" applyNumberFormat="1" applyFont="1" applyFill="1" applyBorder="1" applyAlignment="1">
      <x:alignment horizontal="center" vertical="center" wrapText="1"/>
    </x:xf>
    <x:xf numFmtId="0" fontId="17" fillId="2" borderId="27" xfId="0" applyNumberFormat="1" applyFont="1" applyFill="1" applyBorder="1" applyAlignment="1">
      <x:alignment horizontal="center" vertical="center" wrapText="1"/>
    </x:xf>
    <x:xf numFmtId="0" fontId="17" fillId="2" borderId="28" xfId="0" applyNumberFormat="1" applyFont="1" applyFill="1" applyBorder="1" applyAlignment="1">
      <x:alignment horizontal="center" vertical="center" wrapText="1"/>
    </x:xf>
    <x:xf numFmtId="0" fontId="17" fillId="2" borderId="29" xfId="0" applyNumberFormat="1" applyFont="1" applyFill="1" applyBorder="1" applyAlignment="1">
      <x:alignment horizontal="center" vertical="center" wrapText="1"/>
    </x:xf>
    <x:xf numFmtId="0" fontId="17" fillId="2" borderId="30" xfId="0" applyNumberFormat="1" applyFont="1" applyFill="1" applyBorder="1" applyAlignment="1">
      <x:alignment horizontal="center" vertical="center" wrapText="1"/>
    </x:xf>
    <x:xf numFmtId="0" fontId="18" fillId="2" borderId="25" xfId="0" applyNumberFormat="1" applyFont="1" applyFill="1" applyBorder="1" applyAlignment="1">
      <x:alignment horizontal="center" vertical="center" wrapText="1"/>
    </x:xf>
    <x:xf numFmtId="0" fontId="18" fillId="2" borderId="26" xfId="0" applyNumberFormat="1" applyFont="1" applyFill="1" applyBorder="1" applyAlignment="1">
      <x:alignment horizontal="center" vertical="center" wrapText="1"/>
    </x:xf>
    <x:xf numFmtId="0" fontId="19" fillId="2" borderId="27" xfId="0" applyNumberFormat="1" applyFont="1" applyFill="1" applyBorder="1" applyAlignment="1">
      <x:alignment horizontal="center" vertical="center" wrapText="1"/>
    </x:xf>
    <x:xf numFmtId="0" fontId="19" fillId="2" borderId="28" xfId="0" applyNumberFormat="1" applyFont="1" applyFill="1" applyBorder="1" applyAlignment="1">
      <x:alignment horizontal="center" vertical="center" wrapText="1"/>
    </x:xf>
    <x:xf numFmtId="0" fontId="19" fillId="2" borderId="29" xfId="0" applyNumberFormat="1" applyFont="1" applyFill="1" applyBorder="1" applyAlignment="1">
      <x:alignment horizontal="center" vertical="center" wrapText="1"/>
    </x:xf>
    <x:xf numFmtId="0" fontId="19" fillId="2" borderId="30" xfId="0" applyNumberFormat="1" applyFont="1" applyFill="1" applyBorder="1" applyAlignment="1">
      <x:alignment horizontal="center" vertical="center" wrapText="1"/>
    </x:xf>
    <x:xf numFmtId="202" fontId="11" fillId="0" borderId="0" xfId="0" applyNumberFormat="1" applyFont="1" applyFill="1" applyBorder="1"/>
    <x:xf numFmtId="202" fontId="11" fillId="0" borderId="4" xfId="0" applyNumberFormat="1" applyFont="1" applyFill="1" applyBorder="1"/>
    <x:xf numFmtId="0" fontId="20" fillId="7" borderId="0" xfId="0" applyNumberFormat="1" applyFont="1" applyFill="1" applyBorder="1"/>
    <x:xf numFmtId="0" fontId="20" fillId="7" borderId="31" xfId="0" applyNumberFormat="1" applyFont="1" applyFill="1" applyBorder="1"/>
    <x:xf numFmtId="0" fontId="20" fillId="7" borderId="32" xfId="0" applyNumberFormat="1" applyFont="1" applyFill="1" applyBorder="1"/>
    <x:xf numFmtId="0" fontId="20" fillId="7" borderId="33" xfId="0" applyNumberFormat="1" applyFont="1" applyFill="1" applyBorder="1"/>
    <x:xf numFmtId="0" fontId="20" fillId="7" borderId="34" xfId="0" applyNumberFormat="1" applyFont="1" applyFill="1" applyBorder="1"/>
    <x:xf numFmtId="0" fontId="20" fillId="7" borderId="35" xfId="0" applyNumberFormat="1" applyFont="1" applyFill="1" applyBorder="1"/>
    <x:xf numFmtId="0" fontId="20" fillId="7" borderId="36" xfId="0" applyNumberFormat="1" applyFont="1" applyFill="1" applyBorder="1"/>
    <x:xf numFmtId="0" fontId="20" fillId="7" borderId="31" xfId="0" applyNumberFormat="1" applyFont="1" applyFill="1" applyBorder="1" applyAlignment="1">
      <x:alignment wrapText="1"/>
    </x:xf>
    <x:xf numFmtId="0" fontId="20" fillId="7" borderId="32" xfId="0" applyNumberFormat="1" applyFont="1" applyFill="1" applyBorder="1" applyAlignment="1">
      <x:alignment wrapText="1"/>
    </x:xf>
    <x:xf numFmtId="0" fontId="20" fillId="7" borderId="33" xfId="0" applyNumberFormat="1" applyFont="1" applyFill="1" applyBorder="1" applyAlignment="1">
      <x:alignment wrapText="1"/>
    </x:xf>
    <x:xf numFmtId="0" fontId="20" fillId="7" borderId="34" xfId="0" applyNumberFormat="1" applyFont="1" applyFill="1" applyBorder="1" applyAlignment="1">
      <x:alignment wrapText="1"/>
    </x:xf>
    <x:xf numFmtId="0" fontId="20" fillId="7" borderId="35" xfId="0" applyNumberFormat="1" applyFont="1" applyFill="1" applyBorder="1" applyAlignment="1">
      <x:alignment wrapText="1"/>
    </x:xf>
    <x:xf numFmtId="0" fontId="20" fillId="7" borderId="36" xfId="0" applyNumberFormat="1" applyFont="1" applyFill="1" applyBorder="1" applyAlignment="1">
      <x:alignment wrapText="1"/>
    </x:xf>
    <x:xf numFmtId="0" fontId="20" fillId="7" borderId="31" xfId="0" applyNumberFormat="1" applyFont="1" applyFill="1" applyBorder="1" applyAlignment="1">
      <x:alignment vertical="center" wrapText="1"/>
    </x:xf>
    <x:xf numFmtId="0" fontId="20" fillId="7" borderId="32" xfId="0" applyNumberFormat="1" applyFont="1" applyFill="1" applyBorder="1" applyAlignment="1">
      <x:alignment vertical="center" wrapText="1"/>
    </x:xf>
    <x:xf numFmtId="0" fontId="20" fillId="7" borderId="33" xfId="0" applyNumberFormat="1" applyFont="1" applyFill="1" applyBorder="1" applyAlignment="1">
      <x:alignment vertical="center" wrapText="1"/>
    </x:xf>
    <x:xf numFmtId="0" fontId="20" fillId="7" borderId="34" xfId="0" applyNumberFormat="1" applyFont="1" applyFill="1" applyBorder="1" applyAlignment="1">
      <x:alignment vertical="center" wrapText="1"/>
    </x:xf>
    <x:xf numFmtId="0" fontId="20" fillId="7" borderId="35" xfId="0" applyNumberFormat="1" applyFont="1" applyFill="1" applyBorder="1" applyAlignment="1">
      <x:alignment vertical="center" wrapText="1"/>
    </x:xf>
    <x:xf numFmtId="0" fontId="20" fillId="7" borderId="36" xfId="0" applyNumberFormat="1" applyFont="1" applyFill="1" applyBorder="1" applyAlignment="1">
      <x:alignment vertical="center" wrapText="1"/>
    </x:xf>
    <x:xf numFmtId="0" fontId="21" fillId="3" borderId="0" xfId="0" applyNumberFormat="1" applyFont="1" applyFill="1" applyBorder="1"/>
    <x:xf numFmtId="0" fontId="21" fillId="3" borderId="31" xfId="0" applyNumberFormat="1" applyFont="1" applyFill="1" applyBorder="1"/>
    <x:xf numFmtId="0" fontId="21" fillId="3" borderId="32" xfId="0" applyNumberFormat="1" applyFont="1" applyFill="1" applyBorder="1"/>
    <x:xf numFmtId="0" fontId="21" fillId="3" borderId="33" xfId="0" applyNumberFormat="1" applyFont="1" applyFill="1" applyBorder="1"/>
    <x:xf numFmtId="0" fontId="21" fillId="3" borderId="19" xfId="0" applyNumberFormat="1" applyFont="1" applyFill="1" applyBorder="1"/>
    <x:xf numFmtId="0" fontId="21" fillId="3" borderId="17" xfId="0" applyNumberFormat="1" applyFont="1" applyFill="1" applyBorder="1"/>
    <x:xf numFmtId="0" fontId="21" fillId="3" borderId="34" xfId="0" applyNumberFormat="1" applyFont="1" applyFill="1" applyBorder="1"/>
    <x:xf numFmtId="0" fontId="21" fillId="3" borderId="35" xfId="0" applyNumberFormat="1" applyFont="1" applyFill="1" applyBorder="1"/>
    <x:xf numFmtId="0" fontId="21" fillId="3" borderId="36" xfId="0" applyNumberFormat="1" applyFont="1" applyFill="1" applyBorder="1"/>
    <x:xf numFmtId="0" fontId="21" fillId="3" borderId="31" xfId="0" applyNumberFormat="1" applyFont="1" applyFill="1" applyBorder="1" applyAlignment="1">
      <x:alignment wrapText="1"/>
    </x:xf>
    <x:xf numFmtId="0" fontId="21" fillId="3" borderId="32" xfId="0" applyNumberFormat="1" applyFont="1" applyFill="1" applyBorder="1" applyAlignment="1">
      <x:alignment wrapText="1"/>
    </x:xf>
    <x:xf numFmtId="0" fontId="21" fillId="3" borderId="33" xfId="0" applyNumberFormat="1" applyFont="1" applyFill="1" applyBorder="1" applyAlignment="1">
      <x:alignment wrapText="1"/>
    </x:xf>
    <x:xf numFmtId="0" fontId="21" fillId="3" borderId="19" xfId="0" applyNumberFormat="1" applyFont="1" applyFill="1" applyBorder="1" applyAlignment="1">
      <x:alignment wrapText="1"/>
    </x:xf>
    <x:xf numFmtId="0" fontId="21" fillId="3" borderId="0" xfId="0" applyNumberFormat="1" applyFont="1" applyFill="1" applyBorder="1" applyAlignment="1">
      <x:alignment wrapText="1"/>
    </x:xf>
    <x:xf numFmtId="0" fontId="21" fillId="3" borderId="17" xfId="0" applyNumberFormat="1" applyFont="1" applyFill="1" applyBorder="1" applyAlignment="1">
      <x:alignment wrapText="1"/>
    </x:xf>
    <x:xf numFmtId="0" fontId="21" fillId="3" borderId="34" xfId="0" applyNumberFormat="1" applyFont="1" applyFill="1" applyBorder="1" applyAlignment="1">
      <x:alignment wrapText="1"/>
    </x:xf>
    <x:xf numFmtId="0" fontId="21" fillId="3" borderId="35" xfId="0" applyNumberFormat="1" applyFont="1" applyFill="1" applyBorder="1" applyAlignment="1">
      <x:alignment wrapText="1"/>
    </x:xf>
    <x:xf numFmtId="0" fontId="21" fillId="3" borderId="36" xfId="0" applyNumberFormat="1" applyFont="1" applyFill="1" applyBorder="1" applyAlignment="1">
      <x:alignment wrapText="1"/>
    </x:xf>
    <x:xf numFmtId="0" fontId="21" fillId="3" borderId="31" xfId="0" applyNumberFormat="1" applyFont="1" applyFill="1" applyBorder="1" applyAlignment="1">
      <x:alignment vertical="center" wrapText="1"/>
    </x:xf>
    <x:xf numFmtId="0" fontId="21" fillId="3" borderId="32" xfId="0" applyNumberFormat="1" applyFont="1" applyFill="1" applyBorder="1" applyAlignment="1">
      <x:alignment vertical="center" wrapText="1"/>
    </x:xf>
    <x:xf numFmtId="0" fontId="21" fillId="3" borderId="33" xfId="0" applyNumberFormat="1" applyFont="1" applyFill="1" applyBorder="1" applyAlignment="1">
      <x:alignment vertical="center" wrapText="1"/>
    </x:xf>
    <x:xf numFmtId="0" fontId="21" fillId="3" borderId="19" xfId="0" applyNumberFormat="1" applyFont="1" applyFill="1" applyBorder="1" applyAlignment="1">
      <x:alignment vertical="center" wrapText="1"/>
    </x:xf>
    <x:xf numFmtId="0" fontId="21" fillId="3" borderId="0" xfId="0" applyNumberFormat="1" applyFont="1" applyFill="1" applyBorder="1" applyAlignment="1">
      <x:alignment vertical="center" wrapText="1"/>
    </x:xf>
    <x:xf numFmtId="0" fontId="21" fillId="3" borderId="17" xfId="0" applyNumberFormat="1" applyFont="1" applyFill="1" applyBorder="1" applyAlignment="1">
      <x:alignment vertical="center" wrapText="1"/>
    </x:xf>
    <x:xf numFmtId="0" fontId="21" fillId="3" borderId="34" xfId="0" applyNumberFormat="1" applyFont="1" applyFill="1" applyBorder="1" applyAlignment="1">
      <x:alignment vertical="center" wrapText="1"/>
    </x:xf>
    <x:xf numFmtId="0" fontId="21" fillId="3" borderId="35" xfId="0" applyNumberFormat="1" applyFont="1" applyFill="1" applyBorder="1" applyAlignment="1">
      <x:alignment vertical="center" wrapText="1"/>
    </x:xf>
    <x:xf numFmtId="0" fontId="21" fillId="3" borderId="36" xfId="0" applyNumberFormat="1" applyFont="1" applyFill="1" applyBorder="1" applyAlignment="1">
      <x:alignment vertical="center" wrapText="1"/>
    </x:xf>
    <x:xf numFmtId="202" fontId="11" fillId="0" borderId="13" xfId="0" applyNumberFormat="1" applyFont="1" applyFill="1" applyBorder="1"/>
    <x:xf numFmtId="202" fontId="11" fillId="0" borderId="16" xfId="0" applyNumberFormat="1" applyFont="1" applyFill="1" applyBorder="1"/>
    <x:xf numFmtId="0" fontId="22" fillId="2" borderId="0" xfId="0" applyNumberFormat="1" applyFont="1" applyFill="1" applyBorder="1" applyAlignment="1">
      <x:alignment horizontal="left" vertical="center"/>
    </x:xf>
    <x:xf numFmtId="0" fontId="23" fillId="3" borderId="0" xfId="0" applyNumberFormat="1" applyFont="1" applyFill="1" applyBorder="1" applyAlignment="1">
      <x:alignment vertical="center" wrapText="1"/>
    </x:xf>
    <x:xf numFmtId="0" fontId="24" fillId="0" borderId="0" xfId="0" applyNumberFormat="1" applyFont="1" applyFill="1" applyBorder="1"/>
    <x:xf numFmtId="0" fontId="25" fillId="8" borderId="25" xfId="0" applyNumberFormat="1" applyFont="1" applyFill="1" applyBorder="1" applyAlignment="1">
      <x:alignment horizontal="center" vertical="center" wrapText="1"/>
    </x:xf>
    <x:xf numFmtId="0" fontId="25" fillId="8" borderId="26" xfId="0" applyNumberFormat="1" applyFont="1" applyFill="1" applyBorder="1" applyAlignment="1">
      <x:alignment horizontal="center" vertical="center" wrapText="1"/>
    </x:xf>
    <x:xf numFmtId="0" fontId="25" fillId="9" borderId="25" xfId="0" applyNumberFormat="1" applyFont="1" applyFill="1" applyBorder="1" applyAlignment="1">
      <x:alignment horizontal="center" vertical="center" wrapText="1"/>
    </x:xf>
    <x:xf numFmtId="0" fontId="25" fillId="9" borderId="26" xfId="0" applyNumberFormat="1" applyFont="1" applyFill="1" applyBorder="1" applyAlignment="1">
      <x:alignment horizontal="center" vertical="center" wrapText="1"/>
    </x:xf>
    <x:xf numFmtId="0" fontId="25" fillId="2" borderId="25" xfId="0" applyNumberFormat="1" applyFont="1" applyFill="1" applyBorder="1" applyAlignment="1">
      <x:alignment horizontal="center" vertical="center" wrapText="1"/>
    </x:xf>
    <x:xf numFmtId="0" fontId="25" fillId="2" borderId="26" xfId="0" applyNumberFormat="1" applyFont="1" applyFill="1" applyBorder="1" applyAlignment="1">
      <x:alignment horizontal="center" vertical="center" wrapText="1"/>
    </x:xf>
    <x:xf numFmtId="0" fontId="26" fillId="8" borderId="27" xfId="0" applyNumberFormat="1" applyFont="1" applyFill="1" applyBorder="1" applyAlignment="1">
      <x:alignment horizontal="center" vertical="center" wrapText="1"/>
    </x:xf>
    <x:xf numFmtId="0" fontId="26" fillId="8" borderId="28" xfId="0" applyNumberFormat="1" applyFont="1" applyFill="1" applyBorder="1" applyAlignment="1">
      <x:alignment horizontal="center" vertical="center" wrapText="1"/>
    </x:xf>
    <x:xf numFmtId="0" fontId="26" fillId="9" borderId="27" xfId="0" applyNumberFormat="1" applyFont="1" applyFill="1" applyBorder="1" applyAlignment="1">
      <x:alignment horizontal="center" vertical="center" wrapText="1"/>
    </x:xf>
    <x:xf numFmtId="0" fontId="26" fillId="9" borderId="28" xfId="0" applyNumberFormat="1" applyFont="1" applyFill="1" applyBorder="1" applyAlignment="1">
      <x:alignment horizontal="center" vertical="center" wrapText="1"/>
    </x:xf>
    <x:xf numFmtId="0" fontId="26" fillId="2" borderId="27" xfId="0" applyNumberFormat="1" applyFont="1" applyFill="1" applyBorder="1" applyAlignment="1">
      <x:alignment horizontal="center" vertical="center" wrapText="1"/>
    </x:xf>
    <x:xf numFmtId="0" fontId="26" fillId="2" borderId="28" xfId="0" applyNumberFormat="1" applyFont="1" applyFill="1" applyBorder="1" applyAlignment="1">
      <x:alignment horizontal="center" vertical="center" wrapText="1"/>
    </x:xf>
    <x:xf numFmtId="0" fontId="26" fillId="8" borderId="29" xfId="0" applyNumberFormat="1" applyFont="1" applyFill="1" applyBorder="1" applyAlignment="1">
      <x:alignment horizontal="center" vertical="center" wrapText="1"/>
    </x:xf>
    <x:xf numFmtId="0" fontId="26" fillId="8" borderId="30" xfId="0" applyNumberFormat="1" applyFont="1" applyFill="1" applyBorder="1" applyAlignment="1">
      <x:alignment horizontal="center" vertical="center" wrapText="1"/>
    </x:xf>
    <x:xf numFmtId="0" fontId="26" fillId="9" borderId="29" xfId="0" applyNumberFormat="1" applyFont="1" applyFill="1" applyBorder="1" applyAlignment="1">
      <x:alignment horizontal="center" vertical="center" wrapText="1"/>
    </x:xf>
    <x:xf numFmtId="0" fontId="26" fillId="9" borderId="30" xfId="0" applyNumberFormat="1" applyFont="1" applyFill="1" applyBorder="1" applyAlignment="1">
      <x:alignment horizontal="center" vertical="center" wrapText="1"/>
    </x:xf>
    <x:xf numFmtId="0" fontId="26" fillId="2" borderId="29" xfId="0" applyNumberFormat="1" applyFont="1" applyFill="1" applyBorder="1" applyAlignment="1">
      <x:alignment horizontal="center" vertical="center" wrapText="1"/>
    </x:xf>
    <x:xf numFmtId="0" fontId="26" fillId="2" borderId="30" xfId="0" applyNumberFormat="1" applyFont="1" applyFill="1" applyBorder="1" applyAlignment="1">
      <x:alignment horizontal="center" vertical="center" wrapText="1"/>
    </x:xf>
    <x:xf numFmtId="0" fontId="27" fillId="7" borderId="0" xfId="0" applyNumberFormat="1" applyFont="1" applyFill="1" applyBorder="1" applyAlignment="1">
      <x:alignment horizontal="left" vertical="center"/>
    </x:xf>
    <x:xf numFmtId="0" fontId="28" fillId="2" borderId="1" xfId="0" applyNumberFormat="1" applyFont="1" applyFill="1" applyBorder="1" applyAlignment="1">
      <x:alignment horizontal="center" vertical="center" wrapText="1"/>
    </x:xf>
    <x:xf numFmtId="0" fontId="28" fillId="2" borderId="2" xfId="0" applyNumberFormat="1" applyFont="1" applyFill="1" applyBorder="1" applyAlignment="1">
      <x:alignment horizontal="center" vertical="center" wrapText="1"/>
    </x:xf>
    <x:xf numFmtId="0" fontId="28" fillId="2" borderId="3" xfId="0" applyNumberFormat="1" applyFont="1" applyFill="1" applyBorder="1" applyAlignment="1">
      <x:alignment horizontal="center" vertical="center" wrapText="1"/>
    </x:xf>
    <x:xf numFmtId="0" fontId="29" fillId="7" borderId="31" xfId="0" applyNumberFormat="1" applyFont="1" applyFill="1" applyBorder="1" applyAlignment="1">
      <x:alignment vertical="center" wrapText="1"/>
    </x:xf>
    <x:xf numFmtId="0" fontId="29" fillId="7" borderId="32" xfId="0" applyNumberFormat="1" applyFont="1" applyFill="1" applyBorder="1" applyAlignment="1">
      <x:alignment vertical="center" wrapText="1"/>
    </x:xf>
    <x:xf numFmtId="0" fontId="29" fillId="7" borderId="33" xfId="0" applyNumberFormat="1" applyFont="1" applyFill="1" applyBorder="1" applyAlignment="1">
      <x:alignment vertical="center" wrapText="1"/>
    </x:xf>
    <x:xf numFmtId="0" fontId="24" fillId="0" borderId="4" xfId="0" applyNumberFormat="1" applyFont="1" applyFill="1" applyBorder="1"/>
    <x:xf numFmtId="202" fontId="24" fillId="0" borderId="4" xfId="0" applyNumberFormat="1" applyFont="1" applyFill="1" applyBorder="1"/>
    <x:xf numFmtId="0" fontId="29" fillId="7" borderId="34" xfId="0" applyNumberFormat="1" applyFont="1" applyFill="1" applyBorder="1" applyAlignment="1">
      <x:alignment vertical="center" wrapText="1"/>
    </x:xf>
    <x:xf numFmtId="0" fontId="29" fillId="7" borderId="35" xfId="0" applyNumberFormat="1" applyFont="1" applyFill="1" applyBorder="1" applyAlignment="1">
      <x:alignment vertical="center" wrapText="1"/>
    </x:xf>
    <x:xf numFmtId="0" fontId="29" fillId="7" borderId="36" xfId="0" applyNumberFormat="1" applyFont="1" applyFill="1" applyBorder="1" applyAlignment="1">
      <x:alignment vertical="center" wrapText="1"/>
    </x:xf>
    <x:xf numFmtId="0" fontId="24" fillId="0" borderId="5" xfId="0" applyNumberFormat="1" applyFont="1" applyFill="1" applyBorder="1"/>
    <x:xf numFmtId="200" fontId="24" fillId="0" borderId="5" xfId="0" applyNumberFormat="1" applyFont="1" applyFill="1" applyBorder="1"/>
    <x:xf numFmtId="0" fontId="29" fillId="3" borderId="31" xfId="0" applyNumberFormat="1" applyFont="1" applyFill="1" applyBorder="1" applyAlignment="1">
      <x:alignment vertical="center" wrapText="1"/>
    </x:xf>
    <x:xf numFmtId="0" fontId="29" fillId="3" borderId="32" xfId="0" applyNumberFormat="1" applyFont="1" applyFill="1" applyBorder="1" applyAlignment="1">
      <x:alignment vertical="center" wrapText="1"/>
    </x:xf>
    <x:xf numFmtId="0" fontId="29" fillId="3" borderId="33" xfId="0" applyNumberFormat="1" applyFont="1" applyFill="1" applyBorder="1" applyAlignment="1">
      <x:alignment vertical="center" wrapText="1"/>
    </x:xf>
    <x:xf numFmtId="0" fontId="29" fillId="3" borderId="19" xfId="0" applyNumberFormat="1" applyFont="1" applyFill="1" applyBorder="1" applyAlignment="1">
      <x:alignment vertical="center" wrapText="1"/>
    </x:xf>
    <x:xf numFmtId="0" fontId="29" fillId="3" borderId="0" xfId="0" applyNumberFormat="1" applyFont="1" applyFill="1" applyBorder="1" applyAlignment="1">
      <x:alignment vertical="center" wrapText="1"/>
    </x:xf>
    <x:xf numFmtId="0" fontId="29" fillId="3" borderId="17" xfId="0" applyNumberFormat="1" applyFont="1" applyFill="1" applyBorder="1" applyAlignment="1">
      <x:alignment vertical="center" wrapText="1"/>
    </x:xf>
    <x:xf numFmtId="0" fontId="27" fillId="5" borderId="7" xfId="0" applyNumberFormat="1" applyFont="1" applyFill="1" applyBorder="1"/>
    <x:xf numFmtId="200" fontId="27" fillId="5" borderId="7" xfId="0" applyNumberFormat="1" applyFont="1" applyFill="1" applyBorder="1"/>
    <x:xf numFmtId="0" fontId="29" fillId="3" borderId="34" xfId="0" applyNumberFormat="1" applyFont="1" applyFill="1" applyBorder="1" applyAlignment="1">
      <x:alignment vertical="center" wrapText="1"/>
    </x:xf>
    <x:xf numFmtId="0" fontId="29" fillId="3" borderId="35" xfId="0" applyNumberFormat="1" applyFont="1" applyFill="1" applyBorder="1" applyAlignment="1">
      <x:alignment vertical="center" wrapText="1"/>
    </x:xf>
    <x:xf numFmtId="0" fontId="29" fillId="3" borderId="36" xfId="0" applyNumberFormat="1" applyFont="1" applyFill="1" applyBorder="1" applyAlignment="1">
      <x:alignment vertical="center" wrapText="1"/>
    </x:xf>
    <x:xf numFmtId="0" fontId="28" fillId="2" borderId="8" xfId="0" applyNumberFormat="1" applyFont="1" applyFill="1" applyBorder="1" applyAlignment="1">
      <x:alignment horizontal="center" vertical="center" wrapText="1"/>
    </x:xf>
    <x:xf numFmtId="0" fontId="28" fillId="2" borderId="10" xfId="0" applyNumberFormat="1" applyFont="1" applyFill="1" applyBorder="1" applyAlignment="1">
      <x:alignment horizontal="center" vertical="center" wrapText="1"/>
    </x:xf>
    <x:xf numFmtId="0" fontId="24" fillId="0" borderId="11" xfId="0" applyNumberFormat="1" applyFont="1" applyFill="1" applyBorder="1"/>
    <x:xf numFmtId="202" fontId="24" fillId="0" borderId="13" xfId="0" applyNumberFormat="1" applyFont="1" applyFill="1" applyBorder="1"/>
    <x:xf numFmtId="0" fontId="24" fillId="0" borderId="14" xfId="0" applyNumberFormat="1" applyFont="1" applyFill="1" applyBorder="1"/>
    <x:xf numFmtId="202" fontId="24" fillId="0" borderId="16" xfId="0" applyNumberFormat="1" applyFont="1" applyFill="1" applyBorder="1"/>
    <x:xf numFmtId="0" fontId="30" fillId="3" borderId="0" xfId="0" applyNumberFormat="1" applyFont="1" applyFill="1" applyBorder="1" applyAlignment="1">
      <x:alignment vertical="center" wrapText="1"/>
    </x:xf>
    <x:xf numFmtId="0" fontId="27" fillId="0" borderId="4" xfId="0" applyNumberFormat="1" applyFont="1" applyFill="1" applyBorder="1" applyAlignment="1">
      <x:alignment vertical="top" wrapText="1"/>
    </x:xf>
    <x:xf numFmtId="200" fontId="24" fillId="4" borderId="4" xfId="0" applyNumberFormat="1" applyFont="1" applyFill="1" applyBorder="1" applyAlignment="1">
      <x:alignment vertical="top" wrapText="1"/>
    </x:xf>
    <x:xf numFmtId="0" fontId="24" fillId="0" borderId="4" xfId="0" applyNumberFormat="1" applyFont="1" applyFill="1" applyBorder="1" applyAlignment="1">
      <x:alignment vertical="top" wrapText="1"/>
    </x:xf>
    <x:xf numFmtId="0" fontId="30" fillId="0" borderId="4" xfId="0" applyNumberFormat="1" applyFont="1" applyFill="1" applyBorder="1" applyAlignment="1">
      <x:alignment vertical="top" wrapText="1"/>
    </x:xf>
    <x:xf numFmtId="0" fontId="27" fillId="0" borderId="5" xfId="0" applyNumberFormat="1" applyFont="1" applyFill="1" applyBorder="1" applyAlignment="1">
      <x:alignment vertical="top" wrapText="1"/>
    </x:xf>
    <x:xf numFmtId="200" fontId="24" fillId="4" borderId="5" xfId="0" applyNumberFormat="1" applyFont="1" applyFill="1" applyBorder="1" applyAlignment="1">
      <x:alignment vertical="top" wrapText="1"/>
    </x:xf>
    <x:xf numFmtId="0" fontId="24" fillId="0" borderId="5" xfId="0" applyNumberFormat="1" applyFont="1" applyFill="1" applyBorder="1" applyAlignment="1">
      <x:alignment vertical="top" wrapText="1"/>
    </x:xf>
    <x:xf numFmtId="0" fontId="30" fillId="0" borderId="5" xfId="0" applyNumberFormat="1" applyFont="1" applyFill="1" applyBorder="1" applyAlignment="1">
      <x:alignment vertical="top" wrapText="1"/>
    </x:xf>
    <x:xf numFmtId="201" fontId="24" fillId="4" borderId="5" xfId="0" applyNumberFormat="1" applyFont="1" applyFill="1" applyBorder="1" applyAlignment="1">
      <x:alignment vertical="top" wrapText="1"/>
    </x:xf>
    <x:xf numFmtId="202" fontId="24" fillId="4" borderId="5" xfId="0" applyNumberFormat="1" applyFont="1" applyFill="1" applyBorder="1" applyAlignment="1">
      <x:alignment vertical="top" wrapText="1"/>
    </x:xf>
    <x:xf numFmtId="0" fontId="27" fillId="0" borderId="6" xfId="0" applyNumberFormat="1" applyFont="1" applyFill="1" applyBorder="1" applyAlignment="1">
      <x:alignment vertical="top" wrapText="1"/>
    </x:xf>
    <x:xf numFmtId="203" fontId="24" fillId="4" borderId="6" xfId="0" applyNumberFormat="1" applyFont="1" applyFill="1" applyBorder="1" applyAlignment="1">
      <x:alignment vertical="top" wrapText="1"/>
    </x:xf>
    <x:xf numFmtId="0" fontId="24" fillId="0" borderId="6" xfId="0" applyNumberFormat="1" applyFont="1" applyFill="1" applyBorder="1" applyAlignment="1">
      <x:alignment vertical="top" wrapText="1"/>
    </x:xf>
    <x:xf numFmtId="0" fontId="30" fillId="0" borderId="6" xfId="0" applyNumberFormat="1" applyFont="1" applyFill="1" applyBorder="1" applyAlignment="1">
      <x:alignment vertical="top" wrapText="1"/>
    </x:xf>
    <x:xf numFmtId="0" fontId="27" fillId="0" borderId="4" xfId="0" applyNumberFormat="1" applyFont="1" applyFill="1" applyBorder="1" applyAlignment="1">
      <x:alignment vertical="center"/>
    </x:xf>
    <x:xf numFmtId="204" fontId="24" fillId="0" borderId="4" xfId="0" applyNumberFormat="1" applyFont="1" applyFill="1" applyBorder="1" applyAlignment="1">
      <x:alignment vertical="center"/>
    </x:xf>
    <x:xf numFmtId="0" fontId="27" fillId="0" borderId="5" xfId="0" applyNumberFormat="1" applyFont="1" applyFill="1" applyBorder="1" applyAlignment="1">
      <x:alignment vertical="center"/>
    </x:xf>
    <x:xf numFmtId="204" fontId="24" fillId="0" borderId="5" xfId="0" applyNumberFormat="1" applyFont="1" applyFill="1" applyBorder="1" applyAlignment="1">
      <x:alignment vertical="center"/>
    </x:xf>
    <x:xf numFmtId="0" fontId="27" fillId="0" borderId="6" xfId="0" applyNumberFormat="1" applyFont="1" applyFill="1" applyBorder="1" applyAlignment="1">
      <x:alignment vertical="center"/>
    </x:xf>
    <x:xf numFmtId="204" fontId="24" fillId="0" borderId="6" xfId="0" applyNumberFormat="1" applyFont="1" applyFill="1" applyBorder="1" applyAlignment="1">
      <x:alignment vertical="center"/>
    </x:xf>
    <x:xf numFmtId="204" fontId="27" fillId="5" borderId="7" xfId="0" applyNumberFormat="1" applyFont="1" applyFill="1" applyBorder="1"/>
    <x:xf numFmtId="0" fontId="28" fillId="2" borderId="9" xfId="0" applyNumberFormat="1" applyFont="1" applyFill="1" applyBorder="1" applyAlignment="1">
      <x:alignment horizontal="center" vertical="center" wrapText="1"/>
    </x:xf>
    <x:xf numFmtId="200" fontId="24" fillId="0" borderId="12" xfId="0" applyNumberFormat="1" applyFont="1" applyFill="1" applyBorder="1"/>
    <x:xf numFmtId="200" fontId="24" fillId="0" borderId="13" xfId="0" applyNumberFormat="1" applyFont="1" applyFill="1" applyBorder="1"/>
    <x:xf numFmtId="200" fontId="24" fillId="0" borderId="15" xfId="0" applyNumberFormat="1" applyFont="1" applyFill="1" applyBorder="1"/>
    <x:xf numFmtId="200" fontId="24" fillId="0" borderId="16" xfId="0" applyNumberFormat="1" applyFont="1" applyFill="1" applyBorder="1"/>
    <x:xf numFmtId="0" fontId="25" fillId="2" borderId="17" xfId="0" applyNumberFormat="1" applyFont="1" applyFill="1" applyBorder="1" applyAlignment="1">
      <x:alignment horizontal="center" vertical="center"/>
    </x:xf>
    <x:xf numFmtId="0" fontId="25" fillId="2" borderId="18" xfId="0" applyNumberFormat="1" applyFont="1" applyFill="1" applyBorder="1" applyAlignment="1">
      <x:alignment horizontal="center" vertical="center"/>
    </x:xf>
    <x:xf numFmtId="0" fontId="25" fillId="2" borderId="20" xfId="0" applyNumberFormat="1" applyFont="1" applyFill="1" applyBorder="1" applyAlignment="1">
      <x:alignment horizontal="center" vertical="center"/>
    </x:xf>
    <x:xf numFmtId="0" fontId="25" fillId="2" borderId="19" xfId="0" applyNumberFormat="1" applyFont="1" applyFill="1" applyBorder="1" applyAlignment="1">
      <x:alignment horizontal="center" vertical="center"/>
    </x:xf>
    <x:xf numFmtId="0" fontId="24" fillId="0" borderId="20" xfId="0" applyNumberFormat="1" applyFont="1" applyFill="1" applyBorder="1"/>
    <x:xf numFmtId="202" fontId="24" fillId="0" borderId="4" xfId="0" applyNumberFormat="1" applyFont="1" applyFill="1" applyBorder="1" applyAlignment="1">
      <x:alignment vertical="center"/>
    </x:xf>
    <x:xf numFmtId="202" fontId="24" fillId="0" borderId="21" xfId="0" applyNumberFormat="1" applyFont="1" applyFill="1" applyBorder="1" applyAlignment="1">
      <x:alignment vertical="center"/>
    </x:xf>
    <x:xf numFmtId="200" fontId="24" fillId="0" borderId="5" xfId="0" applyNumberFormat="1" applyFont="1" applyFill="1" applyBorder="1" applyAlignment="1">
      <x:alignment vertical="center"/>
    </x:xf>
    <x:xf numFmtId="200" fontId="24" fillId="0" borderId="22" xfId="0" applyNumberFormat="1" applyFont="1" applyFill="1" applyBorder="1" applyAlignment="1">
      <x:alignment vertical="center"/>
    </x:xf>
    <x:xf numFmtId="0" fontId="27" fillId="6" borderId="5" xfId="0" applyNumberFormat="1" applyFont="1" applyFill="1" applyBorder="1" applyAlignment="1">
      <x:alignment vertical="center"/>
    </x:xf>
    <x:xf numFmtId="200" fontId="24" fillId="6" borderId="5" xfId="0" applyNumberFormat="1" applyFont="1" applyFill="1" applyBorder="1" applyAlignment="1">
      <x:alignment vertical="center"/>
    </x:xf>
    <x:xf numFmtId="200" fontId="24" fillId="6" borderId="22" xfId="0" applyNumberFormat="1" applyFont="1" applyFill="1" applyBorder="1" applyAlignment="1">
      <x:alignment vertical="center"/>
    </x:xf>
    <x:xf numFmtId="0" fontId="27" fillId="5" borderId="5" xfId="0" applyNumberFormat="1" applyFont="1" applyFill="1" applyBorder="1" applyAlignment="1">
      <x:alignment vertical="center"/>
    </x:xf>
    <x:xf numFmtId="200" fontId="24" fillId="5" borderId="5" xfId="0" applyNumberFormat="1" applyFont="1" applyFill="1" applyBorder="1" applyAlignment="1">
      <x:alignment vertical="center"/>
    </x:xf>
    <x:xf numFmtId="200" fontId="24" fillId="5" borderId="22" xfId="0" applyNumberFormat="1" applyFont="1" applyFill="1" applyBorder="1" applyAlignment="1">
      <x:alignment vertical="center"/>
    </x:xf>
    <x:xf numFmtId="200" fontId="24" fillId="0" borderId="6" xfId="0" applyNumberFormat="1" applyFont="1" applyFill="1" applyBorder="1" applyAlignment="1">
      <x:alignment vertical="center"/>
    </x:xf>
    <x:xf numFmtId="200" fontId="24" fillId="0" borderId="23" xfId="0" applyNumberFormat="1" applyFont="1" applyFill="1" applyBorder="1" applyAlignment="1">
      <x:alignment vertical="center"/>
    </x:xf>
    <x:xf numFmtId="202" fontId="24" fillId="0" borderId="0" xfId="0" applyNumberFormat="1" applyFont="1" applyFill="1" applyBorder="1"/>
    <x:xf numFmtId="200" fontId="24" fillId="0" borderId="0" xfId="0" applyNumberFormat="1" applyFont="1" applyFill="1" applyBorder="1"/>
    <x:xf numFmtId="200" fontId="24" fillId="0" borderId="4" xfId="0" applyNumberFormat="1" applyFont="1" applyFill="1" applyBorder="1"/>
    <x:xf numFmtId="202" fontId="24" fillId="0" borderId="5" xfId="0" applyNumberFormat="1" applyFont="1" applyFill="1" applyBorder="1"/>
    <x:xf numFmtId="201" fontId="24" fillId="0" borderId="5" xfId="0" applyNumberFormat="1" applyFont="1" applyFill="1" applyBorder="1"/>
    <x:xf numFmtId="0" fontId="24" fillId="5" borderId="6" xfId="0" applyNumberFormat="1" applyFont="1" applyFill="1" applyBorder="1"/>
    <x:xf numFmtId="202" fontId="24" fillId="5" borderId="6" xfId="0" applyNumberFormat="1" applyFont="1" applyFill="1" applyBorder="1"/>
    <x:xf numFmtId="200" fontId="24" fillId="5" borderId="6" xfId="0" applyNumberFormat="1" applyFont="1" applyFill="1" applyBorder="1"/>
    <x:xf numFmtId="0" fontId="27" fillId="5" borderId="24" xfId="0" applyNumberFormat="1" applyFont="1" applyFill="1" applyBorder="1"/>
    <x:xf numFmtId="200" fontId="27" fillId="5" borderId="24" xfId="0" applyNumberFormat="1" applyFont="1" applyFill="1" applyBorder="1"/>
    <x:xf numFmtId="0" fontId="27" fillId="5" borderId="5" xfId="0" applyNumberFormat="1" applyFont="1" applyFill="1" applyBorder="1"/>
    <x:xf numFmtId="200" fontId="27" fillId="5" borderId="5" xfId="0" applyNumberFormat="1" applyFont="1" applyFill="1" applyBorder="1"/>
    <x:xf numFmtId="201" fontId="24" fillId="0" borderId="11" xfId="0" applyNumberFormat="1" applyFont="1" applyFill="1" applyBorder="1"/>
    <x:xf numFmtId="201" fontId="24" fillId="0" borderId="14" xfId="0" applyNumberFormat="1" applyFont="1" applyFill="1" applyBorder="1"/>
    <x:xf numFmtId="0" fontId="24" fillId="0" borderId="4" xfId="0" applyNumberFormat="1" applyFont="1" applyFill="1" applyBorder="1" applyAlignment="1">
      <x:alignment vertical="center" wrapText="1"/>
    </x:xf>
    <x:xf numFmtId="205" fontId="24" fillId="0" borderId="4" xfId="0" applyNumberFormat="1" applyFont="1" applyFill="1" applyBorder="1" applyAlignment="1">
      <x:alignment vertical="center" wrapText="1"/>
    </x:xf>
    <x:xf numFmtId="0" fontId="24" fillId="0" borderId="5" xfId="0" applyNumberFormat="1" applyFont="1" applyFill="1" applyBorder="1" applyAlignment="1">
      <x:alignment vertical="center" wrapText="1"/>
    </x:xf>
    <x:xf numFmtId="205" fontId="24" fillId="0" borderId="5" xfId="0" applyNumberFormat="1" applyFont="1" applyFill="1" applyBorder="1" applyAlignment="1">
      <x:alignment vertical="center" wrapText="1"/>
    </x:xf>
    <x:xf numFmtId="0" fontId="24" fillId="0" borderId="6" xfId="0" applyNumberFormat="1" applyFont="1" applyFill="1" applyBorder="1" applyAlignment="1">
      <x:alignment vertical="center" wrapText="1"/>
    </x:xf>
    <x:xf numFmtId="205" fontId="24" fillId="0" borderId="6" xfId="0" applyNumberFormat="1" applyFont="1" applyFill="1" applyBorder="1" applyAlignment="1">
      <x:alignment vertical="center" wrapText="1"/>
    </x:xf>
    <x:xf numFmtId="0" fontId="31" fillId="5" borderId="0" xfId="0" applyNumberFormat="1" applyFont="1" applyFill="1" applyBorder="1" applyAlignment="1">
      <x:alignment horizontal="center" vertical="center"/>
    </x:xf>
    <x:xf numFmtId="0" fontId="22" fillId="10" borderId="0" xfId="0" applyNumberFormat="1" applyFont="1" applyFill="1" applyBorder="1" applyAlignment="1">
      <x:alignment horizontal="left" vertical="center"/>
    </x:xf>
    <x:xf numFmtId="0" fontId="32" fillId="10" borderId="0" xfId="0" applyNumberFormat="1" applyFont="1" applyFill="1" applyBorder="1" applyAlignment="1">
      <x:alignment horizontal="left" vertical="center"/>
    </x:xf>
    <x:xf numFmtId="0" fontId="23" fillId="11" borderId="0" xfId="0" applyNumberFormat="1" applyFont="1" applyFill="1" applyBorder="1" applyAlignment="1">
      <x:alignment vertical="center" wrapText="1"/>
    </x:xf>
    <x:xf numFmtId="0" fontId="33" fillId="11" borderId="0" xfId="0" applyNumberFormat="1" applyFont="1" applyFill="1" applyBorder="1" applyAlignment="1">
      <x:alignment vertical="center" wrapText="1"/>
    </x:xf>
    <x:xf numFmtId="0" fontId="25" fillId="12" borderId="25" xfId="0" applyNumberFormat="1" applyFont="1" applyFill="1" applyBorder="1" applyAlignment="1">
      <x:alignment horizontal="center" vertical="center" wrapText="1"/>
    </x:xf>
    <x:xf numFmtId="0" fontId="25" fillId="12" borderId="26" xfId="0" applyNumberFormat="1" applyFont="1" applyFill="1" applyBorder="1" applyAlignment="1">
      <x:alignment horizontal="center" vertical="center" wrapText="1"/>
    </x:xf>
    <x:xf numFmtId="0" fontId="26" fillId="12" borderId="27" xfId="0" applyNumberFormat="1" applyFont="1" applyFill="1" applyBorder="1" applyAlignment="1">
      <x:alignment horizontal="center" vertical="center" wrapText="1"/>
    </x:xf>
    <x:xf numFmtId="0" fontId="26" fillId="12" borderId="28" xfId="0" applyNumberFormat="1" applyFont="1" applyFill="1" applyBorder="1" applyAlignment="1">
      <x:alignment horizontal="center" vertical="center" wrapText="1"/>
    </x:xf>
    <x:xf numFmtId="0" fontId="26" fillId="12" borderId="29" xfId="0" applyNumberFormat="1" applyFont="1" applyFill="1" applyBorder="1" applyAlignment="1">
      <x:alignment horizontal="center" vertical="center" wrapText="1"/>
    </x:xf>
    <x:xf numFmtId="0" fontId="26" fillId="12" borderId="30" xfId="0" applyNumberFormat="1" applyFont="1" applyFill="1" applyBorder="1" applyAlignment="1">
      <x:alignment horizontal="center" vertical="center" wrapText="1"/>
    </x:xf>
    <x:xf numFmtId="0" fontId="34" fillId="12" borderId="25" xfId="0" applyNumberFormat="1" applyFont="1" applyFill="1" applyBorder="1" applyAlignment="1">
      <x:alignment horizontal="center" vertical="center" wrapText="1"/>
    </x:xf>
    <x:xf numFmtId="0" fontId="34" fillId="12" borderId="26" xfId="0" applyNumberFormat="1" applyFont="1" applyFill="1" applyBorder="1" applyAlignment="1">
      <x:alignment horizontal="center" vertical="center" wrapText="1"/>
    </x:xf>
    <x:xf numFmtId="0" fontId="35" fillId="12" borderId="27" xfId="0" applyNumberFormat="1" applyFont="1" applyFill="1" applyBorder="1" applyAlignment="1">
      <x:alignment horizontal="center" vertical="center" wrapText="1"/>
    </x:xf>
    <x:xf numFmtId="0" fontId="35" fillId="12" borderId="28" xfId="0" applyNumberFormat="1" applyFont="1" applyFill="1" applyBorder="1" applyAlignment="1">
      <x:alignment horizontal="center" vertical="center" wrapText="1"/>
    </x:xf>
    <x:xf numFmtId="0" fontId="35" fillId="12" borderId="29" xfId="0" applyNumberFormat="1" applyFont="1" applyFill="1" applyBorder="1" applyAlignment="1">
      <x:alignment horizontal="center" vertical="center" wrapText="1"/>
    </x:xf>
    <x:xf numFmtId="0" fontId="35" fillId="12" borderId="30" xfId="0" applyNumberFormat="1" applyFont="1" applyFill="1" applyBorder="1" applyAlignment="1">
      <x:alignment horizontal="center" vertical="center" wrapText="1"/>
    </x:xf>
    <x:xf numFmtId="0" fontId="25" fillId="13" borderId="25" xfId="0" applyNumberFormat="1" applyFont="1" applyFill="1" applyBorder="1" applyAlignment="1">
      <x:alignment horizontal="center" vertical="center" wrapText="1"/>
    </x:xf>
    <x:xf numFmtId="0" fontId="25" fillId="13" borderId="26" xfId="0" applyNumberFormat="1" applyFont="1" applyFill="1" applyBorder="1" applyAlignment="1">
      <x:alignment horizontal="center" vertical="center" wrapText="1"/>
    </x:xf>
    <x:xf numFmtId="0" fontId="26" fillId="13" borderId="27" xfId="0" applyNumberFormat="1" applyFont="1" applyFill="1" applyBorder="1" applyAlignment="1">
      <x:alignment horizontal="center" vertical="center" wrapText="1"/>
    </x:xf>
    <x:xf numFmtId="0" fontId="26" fillId="13" borderId="28" xfId="0" applyNumberFormat="1" applyFont="1" applyFill="1" applyBorder="1" applyAlignment="1">
      <x:alignment horizontal="center" vertical="center" wrapText="1"/>
    </x:xf>
    <x:xf numFmtId="0" fontId="26" fillId="13" borderId="29" xfId="0" applyNumberFormat="1" applyFont="1" applyFill="1" applyBorder="1" applyAlignment="1">
      <x:alignment horizontal="center" vertical="center" wrapText="1"/>
    </x:xf>
    <x:xf numFmtId="0" fontId="26" fillId="13" borderId="30" xfId="0" applyNumberFormat="1" applyFont="1" applyFill="1" applyBorder="1" applyAlignment="1">
      <x:alignment horizontal="center" vertical="center" wrapText="1"/>
    </x:xf>
    <x:xf numFmtId="0" fontId="36" fillId="13" borderId="25" xfId="0" applyNumberFormat="1" applyFont="1" applyFill="1" applyBorder="1" applyAlignment="1">
      <x:alignment horizontal="center" vertical="center" wrapText="1"/>
    </x:xf>
    <x:xf numFmtId="0" fontId="36" fillId="13" borderId="26" xfId="0" applyNumberFormat="1" applyFont="1" applyFill="1" applyBorder="1" applyAlignment="1">
      <x:alignment horizontal="center" vertical="center" wrapText="1"/>
    </x:xf>
    <x:xf numFmtId="0" fontId="37" fillId="13" borderId="27" xfId="0" applyNumberFormat="1" applyFont="1" applyFill="1" applyBorder="1" applyAlignment="1">
      <x:alignment horizontal="center" vertical="center" wrapText="1"/>
    </x:xf>
    <x:xf numFmtId="0" fontId="37" fillId="13" borderId="28" xfId="0" applyNumberFormat="1" applyFont="1" applyFill="1" applyBorder="1" applyAlignment="1">
      <x:alignment horizontal="center" vertical="center" wrapText="1"/>
    </x:xf>
    <x:xf numFmtId="0" fontId="37" fillId="13" borderId="29" xfId="0" applyNumberFormat="1" applyFont="1" applyFill="1" applyBorder="1" applyAlignment="1">
      <x:alignment horizontal="center" vertical="center" wrapText="1"/>
    </x:xf>
    <x:xf numFmtId="0" fontId="37" fillId="13" borderId="30" xfId="0" applyNumberFormat="1" applyFont="1" applyFill="1" applyBorder="1" applyAlignment="1">
      <x:alignment horizontal="center" vertical="center" wrapText="1"/>
    </x:xf>
    <x:xf numFmtId="0" fontId="25" fillId="14" borderId="25" xfId="0" applyNumberFormat="1" applyFont="1" applyFill="1" applyBorder="1" applyAlignment="1">
      <x:alignment horizontal="center" vertical="center" wrapText="1"/>
    </x:xf>
    <x:xf numFmtId="0" fontId="25" fillId="14" borderId="26" xfId="0" applyNumberFormat="1" applyFont="1" applyFill="1" applyBorder="1" applyAlignment="1">
      <x:alignment horizontal="center" vertical="center" wrapText="1"/>
    </x:xf>
    <x:xf numFmtId="0" fontId="26" fillId="14" borderId="27" xfId="0" applyNumberFormat="1" applyFont="1" applyFill="1" applyBorder="1" applyAlignment="1">
      <x:alignment horizontal="center" vertical="center" wrapText="1"/>
    </x:xf>
    <x:xf numFmtId="0" fontId="26" fillId="14" borderId="28" xfId="0" applyNumberFormat="1" applyFont="1" applyFill="1" applyBorder="1" applyAlignment="1">
      <x:alignment horizontal="center" vertical="center" wrapText="1"/>
    </x:xf>
    <x:xf numFmtId="0" fontId="26" fillId="14" borderId="29" xfId="0" applyNumberFormat="1" applyFont="1" applyFill="1" applyBorder="1" applyAlignment="1">
      <x:alignment horizontal="center" vertical="center" wrapText="1"/>
    </x:xf>
    <x:xf numFmtId="0" fontId="26" fillId="14" borderId="30" xfId="0" applyNumberFormat="1" applyFont="1" applyFill="1" applyBorder="1" applyAlignment="1">
      <x:alignment horizontal="center" vertical="center" wrapText="1"/>
    </x:xf>
    <x:xf numFmtId="0" fontId="38" fillId="14" borderId="25" xfId="0" applyNumberFormat="1" applyFont="1" applyFill="1" applyBorder="1" applyAlignment="1">
      <x:alignment horizontal="center" vertical="center" wrapText="1"/>
    </x:xf>
    <x:xf numFmtId="0" fontId="38" fillId="14" borderId="26" xfId="0" applyNumberFormat="1" applyFont="1" applyFill="1" applyBorder="1" applyAlignment="1">
      <x:alignment horizontal="center" vertical="center" wrapText="1"/>
    </x:xf>
    <x:xf numFmtId="0" fontId="39" fillId="14" borderId="27" xfId="0" applyNumberFormat="1" applyFont="1" applyFill="1" applyBorder="1" applyAlignment="1">
      <x:alignment horizontal="center" vertical="center" wrapText="1"/>
    </x:xf>
    <x:xf numFmtId="0" fontId="39" fillId="14" borderId="28" xfId="0" applyNumberFormat="1" applyFont="1" applyFill="1" applyBorder="1" applyAlignment="1">
      <x:alignment horizontal="center" vertical="center" wrapText="1"/>
    </x:xf>
    <x:xf numFmtId="0" fontId="39" fillId="14" borderId="29" xfId="0" applyNumberFormat="1" applyFont="1" applyFill="1" applyBorder="1" applyAlignment="1">
      <x:alignment horizontal="center" vertical="center" wrapText="1"/>
    </x:xf>
    <x:xf numFmtId="0" fontId="39" fillId="14" borderId="30" xfId="0" applyNumberFormat="1" applyFont="1" applyFill="1" applyBorder="1" applyAlignment="1">
      <x:alignment horizontal="center" vertical="center" wrapText="1"/>
    </x:xf>
    <x:xf numFmtId="0" fontId="25" fillId="15" borderId="25" xfId="0" applyNumberFormat="1" applyFont="1" applyFill="1" applyBorder="1" applyAlignment="1">
      <x:alignment horizontal="center" vertical="center" wrapText="1"/>
    </x:xf>
    <x:xf numFmtId="0" fontId="25" fillId="15" borderId="26" xfId="0" applyNumberFormat="1" applyFont="1" applyFill="1" applyBorder="1" applyAlignment="1">
      <x:alignment horizontal="center" vertical="center" wrapText="1"/>
    </x:xf>
    <x:xf numFmtId="0" fontId="26" fillId="15" borderId="27" xfId="0" applyNumberFormat="1" applyFont="1" applyFill="1" applyBorder="1" applyAlignment="1">
      <x:alignment horizontal="center" vertical="center" wrapText="1"/>
    </x:xf>
    <x:xf numFmtId="0" fontId="26" fillId="15" borderId="28" xfId="0" applyNumberFormat="1" applyFont="1" applyFill="1" applyBorder="1" applyAlignment="1">
      <x:alignment horizontal="center" vertical="center" wrapText="1"/>
    </x:xf>
    <x:xf numFmtId="0" fontId="26" fillId="15" borderId="29" xfId="0" applyNumberFormat="1" applyFont="1" applyFill="1" applyBorder="1" applyAlignment="1">
      <x:alignment horizontal="center" vertical="center" wrapText="1"/>
    </x:xf>
    <x:xf numFmtId="0" fontId="26" fillId="15" borderId="30" xfId="0" applyNumberFormat="1" applyFont="1" applyFill="1" applyBorder="1" applyAlignment="1">
      <x:alignment horizontal="center" vertical="center" wrapText="1"/>
    </x:xf>
    <x:xf numFmtId="0" fontId="36" fillId="15" borderId="25" xfId="0" applyNumberFormat="1" applyFont="1" applyFill="1" applyBorder="1" applyAlignment="1">
      <x:alignment horizontal="center" vertical="center" wrapText="1"/>
    </x:xf>
    <x:xf numFmtId="0" fontId="36" fillId="15" borderId="26" xfId="0" applyNumberFormat="1" applyFont="1" applyFill="1" applyBorder="1" applyAlignment="1">
      <x:alignment horizontal="center" vertical="center" wrapText="1"/>
    </x:xf>
    <x:xf numFmtId="0" fontId="37" fillId="15" borderId="27" xfId="0" applyNumberFormat="1" applyFont="1" applyFill="1" applyBorder="1" applyAlignment="1">
      <x:alignment horizontal="center" vertical="center" wrapText="1"/>
    </x:xf>
    <x:xf numFmtId="0" fontId="37" fillId="15" borderId="28" xfId="0" applyNumberFormat="1" applyFont="1" applyFill="1" applyBorder="1" applyAlignment="1">
      <x:alignment horizontal="center" vertical="center" wrapText="1"/>
    </x:xf>
    <x:xf numFmtId="0" fontId="37" fillId="15" borderId="29" xfId="0" applyNumberFormat="1" applyFont="1" applyFill="1" applyBorder="1" applyAlignment="1">
      <x:alignment horizontal="center" vertical="center" wrapText="1"/>
    </x:xf>
    <x:xf numFmtId="0" fontId="37" fillId="15" borderId="30" xfId="0" applyNumberFormat="1" applyFont="1" applyFill="1" applyBorder="1" applyAlignment="1">
      <x:alignment horizontal="center" vertical="center" wrapText="1"/>
    </x:xf>
    <x:xf numFmtId="0" fontId="25" fillId="10" borderId="25" xfId="0" applyNumberFormat="1" applyFont="1" applyFill="1" applyBorder="1" applyAlignment="1">
      <x:alignment horizontal="center" vertical="center" wrapText="1"/>
    </x:xf>
    <x:xf numFmtId="0" fontId="26" fillId="10" borderId="27" xfId="0" applyNumberFormat="1" applyFont="1" applyFill="1" applyBorder="1" applyAlignment="1">
      <x:alignment horizontal="center" vertical="center" wrapText="1"/>
    </x:xf>
    <x:xf numFmtId="0" fontId="26" fillId="10" borderId="29" xfId="0" applyNumberFormat="1" applyFont="1" applyFill="1" applyBorder="1" applyAlignment="1">
      <x:alignment horizontal="center" vertical="center" wrapText="1"/>
    </x:xf>
    <x:xf numFmtId="0" fontId="40" fillId="10" borderId="25" xfId="0" applyNumberFormat="1" applyFont="1" applyFill="1" applyBorder="1" applyAlignment="1">
      <x:alignment horizontal="center" vertical="center" wrapText="1"/>
    </x:xf>
    <x:xf numFmtId="0" fontId="41" fillId="10" borderId="27" xfId="0" applyNumberFormat="1" applyFont="1" applyFill="1" applyBorder="1" applyAlignment="1">
      <x:alignment horizontal="center" vertical="center" wrapText="1"/>
    </x:xf>
    <x:xf numFmtId="0" fontId="41" fillId="10" borderId="29" xfId="0" applyNumberFormat="1" applyFont="1" applyFill="1" applyBorder="1" applyAlignment="1">
      <x:alignment horizontal="center" vertical="center" wrapText="1"/>
    </x:xf>
    <x:xf numFmtId="0" fontId="27" fillId="10" borderId="0" xfId="0" applyNumberFormat="1" applyFont="1" applyFill="1" applyBorder="1" applyAlignment="1">
      <x:alignment horizontal="left" vertical="center"/>
    </x:xf>
    <x:xf numFmtId="0" fontId="42" fillId="10" borderId="0" xfId="0" applyNumberFormat="1" applyFont="1" applyFill="1" applyBorder="1" applyAlignment="1">
      <x:alignment horizontal="left" vertical="center"/>
    </x:xf>
    <x:xf numFmtId="206" fontId="24" fillId="4" borderId="6" xfId="0" applyNumberFormat="1" applyFont="1" applyFill="1" applyBorder="1" applyAlignment="1">
      <x:alignment vertical="top" wrapText="1"/>
    </x:xf>
    <x:xf numFmtId="207" fontId="0" fillId="0" borderId="0" xfId="0" applyNumberFormat="1" applyFont="1" applyFill="1" applyBorder="1"/>
    <x:xf numFmtId="208" fontId="0" fillId="0" borderId="0" xfId="0" applyNumberFormat="1" applyFont="1" applyFill="1" applyBorder="1"/>
    <x:xf numFmtId="207" fontId="43" fillId="0" borderId="0" xfId="0" applyNumberFormat="1" applyFont="1" applyFill="1" applyBorder="1"/>
    <x:xf numFmtId="208" fontId="43" fillId="0" borderId="0" xfId="0" applyNumberFormat="1" applyFont="1" applyFill="1" applyBorder="1"/>
    <x:xf numFmtId="200" fontId="44" fillId="4" borderId="4" xfId="0" applyNumberFormat="1" applyFont="1" applyFill="1" applyBorder="1" applyAlignment="1">
      <x:alignment vertical="top" wrapText="1"/>
    </x:xf>
    <x:xf numFmtId="200" fontId="44" fillId="4" borderId="5" xfId="0" applyNumberFormat="1" applyFont="1" applyFill="1" applyBorder="1" applyAlignment="1">
      <x:alignment vertical="top" wrapText="1"/>
    </x:xf>
    <x:xf numFmtId="201" fontId="44" fillId="4" borderId="5" xfId="0" applyNumberFormat="1" applyFont="1" applyFill="1" applyBorder="1" applyAlignment="1">
      <x:alignment vertical="top" wrapText="1"/>
    </x:xf>
    <x:xf numFmtId="0" fontId="0" fillId="0" borderId="37" xfId="0" applyNumberFormat="1" applyFont="1" applyFill="1" applyBorder="1"/>
    <x:xf numFmtId="207" fontId="43" fillId="0" borderId="38" xfId="0" applyNumberFormat="1" applyFont="1" applyFill="1" applyBorder="1"/>
    <x:xf numFmtId="0" fontId="0" fillId="0" borderId="38" xfId="0" applyNumberFormat="1" applyFont="1" applyFill="1" applyBorder="1"/>
    <x:xf numFmtId="0" fontId="0" fillId="0" borderId="39" xfId="0" applyNumberFormat="1" applyFont="1" applyFill="1" applyBorder="1"/>
    <x:xf numFmtId="0" fontId="0" fillId="0" borderId="40" xfId="0" applyNumberFormat="1" applyFont="1" applyFill="1" applyBorder="1"/>
    <x:xf numFmtId="207" fontId="43" fillId="0" borderId="41" xfId="0" applyNumberFormat="1" applyFont="1" applyFill="1" applyBorder="1"/>
    <x:xf numFmtId="0" fontId="0" fillId="0" borderId="41" xfId="0" applyNumberFormat="1" applyFont="1" applyFill="1" applyBorder="1"/>
    <x:xf numFmtId="0" fontId="0" fillId="0" borderId="42" xfId="0" applyNumberFormat="1" applyFont="1" applyFill="1" applyBorder="1"/>
    <x:xf numFmtId="0" fontId="0" fillId="0" borderId="43" xfId="0" applyNumberFormat="1" applyFont="1" applyFill="1" applyBorder="1"/>
    <x:xf numFmtId="208" fontId="43" fillId="0" borderId="44" xfId="0" applyNumberFormat="1" applyFont="1" applyFill="1" applyBorder="1"/>
    <x:xf numFmtId="0" fontId="0" fillId="0" borderId="44" xfId="0" applyNumberFormat="1" applyFont="1" applyFill="1" applyBorder="1"/>
    <x:xf numFmtId="0" fontId="0" fillId="0" borderId="45" xfId="0" applyNumberFormat="1" applyFont="1" applyFill="1" applyBorder="1"/>
    <x:xf numFmtId="0" fontId="28" fillId="10" borderId="1" xfId="0" applyNumberFormat="1" applyFont="1" applyFill="1" applyBorder="1" applyAlignment="1">
      <x:alignment horizontal="center" vertical="center" wrapText="1"/>
    </x:xf>
    <x:xf numFmtId="0" fontId="28" fillId="10" borderId="2" xfId="0" applyNumberFormat="1" applyFont="1" applyFill="1" applyBorder="1" applyAlignment="1">
      <x:alignment horizontal="center" vertical="center" wrapText="1"/>
    </x:xf>
    <x:xf numFmtId="0" fontId="28" fillId="10" borderId="3" xfId="0" applyNumberFormat="1" applyFont="1" applyFill="1" applyBorder="1" applyAlignment="1">
      <x:alignment horizontal="center" vertical="center" wrapText="1"/>
    </x:xf>
    <x:xf numFmtId="0" fontId="45" fillId="10" borderId="1" xfId="0" applyNumberFormat="1" applyFont="1" applyFill="1" applyBorder="1" applyAlignment="1">
      <x:alignment horizontal="center" vertical="center" wrapText="1"/>
    </x:xf>
    <x:xf numFmtId="0" fontId="45" fillId="10" borderId="2" xfId="0" applyNumberFormat="1" applyFont="1" applyFill="1" applyBorder="1" applyAlignment="1">
      <x:alignment horizontal="center" vertical="center" wrapText="1"/>
    </x:xf>
    <x:xf numFmtId="0" fontId="45" fillId="10" borderId="3" xfId="0" applyNumberFormat="1" applyFont="1" applyFill="1" applyBorder="1" applyAlignment="1">
      <x:alignment horizontal="center" vertical="center" wrapText="1"/>
    </x:xf>
    <x:xf numFmtId="0" fontId="0" fillId="0" borderId="37" xfId="0" applyNumberFormat="1" applyFont="1" applyFill="1" applyBorder="1" applyAlignment="1">
      <x:alignment wrapText="1"/>
    </x:xf>
    <x:xf numFmtId="207" fontId="43" fillId="0" borderId="38" xfId="0" applyNumberFormat="1" applyFont="1" applyFill="1" applyBorder="1" applyAlignment="1">
      <x:alignment wrapText="1"/>
    </x:xf>
    <x:xf numFmtId="0" fontId="0" fillId="0" borderId="38" xfId="0" applyNumberFormat="1" applyFont="1" applyFill="1" applyBorder="1" applyAlignment="1">
      <x:alignment wrapText="1"/>
    </x:xf>
    <x:xf numFmtId="0" fontId="0" fillId="0" borderId="39" xfId="0" applyNumberFormat="1" applyFont="1" applyFill="1" applyBorder="1" applyAlignment="1">
      <x:alignment wrapText="1"/>
    </x:xf>
    <x:xf numFmtId="0" fontId="0" fillId="0" borderId="40" xfId="0" applyNumberFormat="1" applyFont="1" applyFill="1" applyBorder="1" applyAlignment="1">
      <x:alignment wrapText="1"/>
    </x:xf>
    <x:xf numFmtId="207" fontId="43" fillId="0" borderId="41" xfId="0" applyNumberFormat="1" applyFont="1" applyFill="1" applyBorder="1" applyAlignment="1">
      <x:alignment wrapText="1"/>
    </x:xf>
    <x:xf numFmtId="0" fontId="0" fillId="0" borderId="41" xfId="0" applyNumberFormat="1" applyFont="1" applyFill="1" applyBorder="1" applyAlignment="1">
      <x:alignment wrapText="1"/>
    </x:xf>
    <x:xf numFmtId="0" fontId="0" fillId="0" borderId="42" xfId="0" applyNumberFormat="1" applyFont="1" applyFill="1" applyBorder="1" applyAlignment="1">
      <x:alignment wrapText="1"/>
    </x:xf>
    <x:xf numFmtId="0" fontId="0" fillId="0" borderId="43" xfId="0" applyNumberFormat="1" applyFont="1" applyFill="1" applyBorder="1" applyAlignment="1">
      <x:alignment wrapText="1"/>
    </x:xf>
    <x:xf numFmtId="208" fontId="43" fillId="0" borderId="44" xfId="0" applyNumberFormat="1" applyFont="1" applyFill="1" applyBorder="1" applyAlignment="1">
      <x:alignment wrapText="1"/>
    </x:xf>
    <x:xf numFmtId="0" fontId="0" fillId="0" borderId="44" xfId="0" applyNumberFormat="1" applyFont="1" applyFill="1" applyBorder="1" applyAlignment="1">
      <x:alignment wrapText="1"/>
    </x:xf>
    <x:xf numFmtId="0" fontId="0" fillId="0" borderId="45" xfId="0" applyNumberFormat="1" applyFont="1" applyFill="1" applyBorder="1" applyAlignment="1">
      <x:alignment wrapText="1"/>
    </x:xf>
    <x:xf numFmtId="0" fontId="25" fillId="10" borderId="17" xfId="0" applyNumberFormat="1" applyFont="1" applyFill="1" applyBorder="1" applyAlignment="1">
      <x:alignment horizontal="center" vertical="center"/>
    </x:xf>
    <x:xf numFmtId="0" fontId="25" fillId="10" borderId="18" xfId="0" applyNumberFormat="1" applyFont="1" applyFill="1" applyBorder="1" applyAlignment="1">
      <x:alignment horizontal="center" vertical="center"/>
    </x:xf>
    <x:xf numFmtId="0" fontId="25" fillId="10" borderId="20" xfId="0" applyNumberFormat="1" applyFont="1" applyFill="1" applyBorder="1" applyAlignment="1">
      <x:alignment horizontal="center" vertical="center"/>
    </x:xf>
    <x:xf numFmtId="0" fontId="25" fillId="10" borderId="19" xfId="0" applyNumberFormat="1" applyFont="1" applyFill="1" applyBorder="1" applyAlignment="1">
      <x:alignment horizontal="center" vertical="center"/>
    </x:xf>
    <x:xf numFmtId="0" fontId="36" fillId="10" borderId="17" xfId="0" applyNumberFormat="1" applyFont="1" applyFill="1" applyBorder="1" applyAlignment="1">
      <x:alignment horizontal="center" vertical="center"/>
    </x:xf>
    <x:xf numFmtId="0" fontId="36" fillId="10" borderId="18" xfId="0" applyNumberFormat="1" applyFont="1" applyFill="1" applyBorder="1" applyAlignment="1">
      <x:alignment horizontal="center" vertical="center"/>
    </x:xf>
    <x:xf numFmtId="0" fontId="36" fillId="10" borderId="20" xfId="0" applyNumberFormat="1" applyFont="1" applyFill="1" applyBorder="1" applyAlignment="1">
      <x:alignment horizontal="center" vertical="center"/>
    </x:xf>
    <x:xf numFmtId="0" fontId="36" fillId="10" borderId="19" xfId="0" applyNumberFormat="1" applyFont="1" applyFill="1" applyBorder="1" applyAlignment="1">
      <x:alignment horizontal="center" vertical="center"/>
    </x:xf>
    <x:xf numFmtId="0" fontId="27" fillId="12" borderId="5" xfId="0" applyNumberFormat="1" applyFont="1" applyFill="1" applyBorder="1" applyAlignment="1">
      <x:alignment vertical="center"/>
    </x:xf>
    <x:xf numFmtId="200" fontId="24" fillId="12" borderId="5" xfId="0" applyNumberFormat="1" applyFont="1" applyFill="1" applyBorder="1" applyAlignment="1">
      <x:alignment vertical="center"/>
    </x:xf>
    <x:xf numFmtId="200" fontId="24" fillId="12" borderId="22" xfId="0" applyNumberFormat="1" applyFont="1" applyFill="1" applyBorder="1" applyAlignment="1">
      <x:alignment vertical="center"/>
    </x:xf>
    <x:xf numFmtId="0" fontId="24" fillId="16" borderId="0" xfId="0" applyNumberFormat="1" applyFont="1" applyFill="1" applyBorder="1"/>
    <x:xf numFmtId="0" fontId="46" fillId="16" borderId="0" xfId="0" applyNumberFormat="1" applyFont="1" applyFill="1" applyBorder="1"/>
    <x:xf numFmtId="0" fontId="46" fillId="16" borderId="0" xfId="0" applyNumberFormat="1" applyFont="1" applyFill="1" applyBorder="1" applyAlignment="1">
      <x:alignment wrapText="1"/>
    </x:xf>
    <x:xf numFmtId="0" fontId="28" fillId="10" borderId="8" xfId="0" applyNumberFormat="1" applyFont="1" applyFill="1" applyBorder="1" applyAlignment="1">
      <x:alignment horizontal="center" vertical="center" wrapText="1"/>
    </x:xf>
    <x:xf numFmtId="0" fontId="28" fillId="10" borderId="9" xfId="0" applyNumberFormat="1" applyFont="1" applyFill="1" applyBorder="1" applyAlignment="1">
      <x:alignment horizontal="center" vertical="center" wrapText="1"/>
    </x:xf>
    <x:xf numFmtId="0" fontId="28" fillId="10" borderId="10" xfId="0" applyNumberFormat="1" applyFont="1" applyFill="1" applyBorder="1" applyAlignment="1">
      <x:alignment horizontal="center" vertical="center" wrapText="1"/>
    </x:xf>
    <x:xf numFmtId="0" fontId="45" fillId="10" borderId="8" xfId="0" applyNumberFormat="1" applyFont="1" applyFill="1" applyBorder="1" applyAlignment="1">
      <x:alignment horizontal="center" vertical="center" wrapText="1"/>
    </x:xf>
    <x:xf numFmtId="0" fontId="45" fillId="10" borderId="9" xfId="0" applyNumberFormat="1" applyFont="1" applyFill="1" applyBorder="1" applyAlignment="1">
      <x:alignment horizontal="center" vertical="center" wrapText="1"/>
    </x:xf>
    <x:xf numFmtId="0" fontId="45" fillId="10" borderId="10" xfId="0" applyNumberFormat="1" applyFont="1" applyFill="1" applyBorder="1" applyAlignment="1">
      <x:alignment horizontal="center" vertical="center" wrapText="1"/>
    </x:xf>
    <x:xf numFmtId="0" fontId="24" fillId="17" borderId="4" xfId="0" applyNumberFormat="1" applyFont="1" applyFill="1" applyBorder="1" applyAlignment="1">
      <x:alignment vertical="center" wrapText="1"/>
    </x:xf>
    <x:xf numFmtId="0" fontId="24" fillId="17" borderId="5" xfId="0" applyNumberFormat="1" applyFont="1" applyFill="1" applyBorder="1" applyAlignment="1">
      <x:alignment vertical="center" wrapText="1"/>
    </x:xf>
    <x:xf numFmtId="0" fontId="24" fillId="17" borderId="6" xfId="0" applyNumberFormat="1" applyFont="1" applyFill="1" applyBorder="1" applyAlignment="1">
      <x:alignment vertical="center" wrapText="1"/>
    </x:xf>
    <x:xf numFmtId="0" fontId="24" fillId="17" borderId="0" xfId="0" applyNumberFormat="1" applyFont="1" applyFill="1" applyBorder="1"/>
    <x:xf numFmtId="0" fontId="24" fillId="10" borderId="0" xfId="0" applyNumberFormat="1" applyFont="1" applyFill="1" applyBorder="1"/>
    <x:xf numFmtId="0" fontId="42" fillId="10" borderId="0" xfId="0" applyNumberFormat="1" applyFont="1" applyFill="1" applyBorder="1"/>
    <x:xf numFmtId="0" fontId="31" fillId="18" borderId="0" xfId="0" applyNumberFormat="1" applyFont="1" applyFill="1" applyBorder="1" applyAlignment="1">
      <x:alignment horizontal="center" vertical="center"/>
    </x:xf>
    <x:xf numFmtId="0" fontId="24" fillId="18" borderId="0" xfId="0" applyNumberFormat="1" applyFont="1" applyFill="1" applyBorder="1"/>
    <x:xf numFmtId="0" fontId="39" fillId="18" borderId="0" xfId="0" applyNumberFormat="1" applyFont="1" applyFill="1" applyBorder="1" applyAlignment="1">
      <x:alignment horizontal="center" vertical="center"/>
    </x:xf>
    <x:xf numFmtId="0" fontId="39" fillId="18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47" fillId="7" borderId="31" xfId="0" applyNumberFormat="1" applyFont="1" applyFill="1" applyBorder="1" applyAlignment="1">
      <x:alignment vertical="center" wrapText="1"/>
    </x:xf>
    <x:xf numFmtId="0" fontId="47" fillId="7" borderId="32" xfId="0" applyNumberFormat="1" applyFont="1" applyFill="1" applyBorder="1" applyAlignment="1">
      <x:alignment vertical="center" wrapText="1"/>
    </x:xf>
    <x:xf numFmtId="0" fontId="47" fillId="7" borderId="34" xfId="0" applyNumberFormat="1" applyFont="1" applyFill="1" applyBorder="1" applyAlignment="1">
      <x:alignment vertical="center" wrapText="1"/>
    </x:xf>
    <x:xf numFmtId="0" fontId="47" fillId="7" borderId="3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244000"/>
      </x:font>
      <x:fill>
        <x:patternFill>
          <x:bgColor rgb="FFEFFFCC"/>
        </x:patternFill>
      </x:fill>
    </x:dxf>
    <x:dxf>
      <x:font>
        <x:b/>
        <x:color rgb="FF7A0000"/>
      </x:font>
      <x:fill>
        <x:patternFill>
          <x:bgColor rgb="FFFFD8D8"/>
        </x:patternFill>
      </x:fill>
    </x:dxf>
    <x:dxf>
      <x:font>
        <x:b/>
        <x:color rgb="FF7A0000"/>
      </x:font>
      <x:fill>
        <x:patternFill>
          <x:bgColor rgb="FFFFD8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b66d050b4e41" /><Relationship Type="http://schemas.openxmlformats.org/officeDocument/2006/relationships/theme" Target="/xl/theme/theme1.xml" Id="R4a8e0a4f8c0b4572" /><Relationship Type="http://schemas.openxmlformats.org/officeDocument/2006/relationships/sharedStrings" Target="/xl/sharedStrings.xml" Id="Rdfb255e1d7194234" /><Relationship Type="http://schemas.openxmlformats.org/officeDocument/2006/relationships/worksheet" Target="/xl/worksheets/sheet1.xml" Id="R1edcae11b1ee4889" /><Relationship Type="http://schemas.openxmlformats.org/officeDocument/2006/relationships/worksheet" Target="/xl/worksheets/sheet2.xml" Id="R5a431791e3d1407e" /><Relationship Type="http://schemas.openxmlformats.org/officeDocument/2006/relationships/worksheet" Target="/xl/worksheets/sheet3.xml" Id="R61ef75bbda6c49f0" /><Relationship Type="http://schemas.openxmlformats.org/officeDocument/2006/relationships/worksheet" Target="/xl/worksheets/sheet4.xml" Id="R51cc32efb2dc4d68" /><Relationship Type="http://schemas.openxmlformats.org/officeDocument/2006/relationships/worksheet" Target="/xl/worksheets/sheet5.xml" Id="R7a0c003f33d042cd" /><Relationship Type="http://schemas.openxmlformats.org/officeDocument/2006/relationships/worksheet" Target="/xl/worksheets/sheet6.xml" Id="Racbc9894f30c46dd" /><Relationship Type="http://schemas.openxmlformats.org/officeDocument/2006/relationships/worksheet" Target="/xl/worksheets/sheet7.xml" Id="R78fb1671211e4d15" /><Relationship Type="http://schemas.microsoft.com/office/2017/10/relationships/person" Target="/xl/persons/person.xml" Id="Rb9d15ff75994495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684ad41f189495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4a014366b33e445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c7d96a45fb9d4c6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Пакеты по кварталам · выход на 30 в Q8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Оплаченные пакеты</c:v>
          </c:tx>
          <c:spPr>
            <a:solidFill xmlns:a="http://schemas.openxmlformats.org/drawingml/2006/main">
              <a:srgbClr val="1266F1"/>
            </a:solidFill>
          </c:spPr>
          <c:cat>
            <c:strRef>
              <c:f>'Инвест-мемо'!$A$25:$A$32</c:f>
              <c:strCache>
                <c:ptCount val="0"/>
              </c:strCache>
            </c:strRef>
          </c:cat>
          <c:val>
            <c:numRef>
              <c:f>'Инвест-мемо'!$B$25:$B$32</c:f>
              <c:numCache>
                <c:formatCode>0 "пак.";[Red](0 "пак.");-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Offset val="100"/>
      </c:catAx>
      <c:valAx>
        <c:axId val="48672768"/>
        <c:scaling>
          <c:orientation val="minMax"/>
          <c:max val="35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Освоение капитала по кварталам, млн ₽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План, млн ₽</c:v>
          </c:tx>
          <c:spPr>
            <a:solidFill xmlns:a="http://schemas.openxmlformats.org/drawingml/2006/main">
              <a:srgbClr val="1266F1"/>
            </a:solidFill>
          </c:spPr>
          <c:cat>
            <c:strRef>
              <c:f>'Освоение 57'!$A$20:$A$23</c:f>
              <c:strCache>
                <c:ptCount val="0"/>
              </c:strCache>
            </c:strRef>
          </c:cat>
          <c:val>
            <c:numRef>
              <c:f>'Освоение 57'!$B$20:$B$23</c:f>
              <c:numCache>
                <c:formatCode>0.0 "млн ₽";[Red](0.0 "млн ₽");-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Offset val="100"/>
      </c:catAx>
      <c:valAx>
        <c:axId val="48672768"/>
        <c:scaling>
          <c:orientation val="minMax"/>
          <c:max val="2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 &quot;млн ₽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Чистая прибыль года 2 по сценариям, млн ₽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Чистая прибыль</c:v>
          </c:tx>
          <c:spPr>
            <a:solidFill xmlns:a="http://schemas.openxmlformats.org/drawingml/2006/main">
              <a:srgbClr val="43DDFF"/>
            </a:solidFill>
          </c:spPr>
          <c:cat>
            <c:strRef>
              <c:f>'Waterfall'!$D$7:$D$9</c:f>
              <c:strCache>
                <c:ptCount val="0"/>
              </c:strCache>
            </c:strRef>
          </c:cat>
          <c:val>
            <c:numRef>
              <c:f>'Waterfall'!$H$7:$H$9</c:f>
              <c:numCache>
                <c:formatCode>0 "млн ₽"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  <c:lblOffset val="100"/>
      </c:catAx>
      <c:valAx>
        <c:axId val="48672768"/>
        <c:scaling>
          <c:orientation val="minMax"/>
          <c:max val="180"/>
          <c:min val="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 &quot;млн ₽&quot;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22</xdr:row>
      <xdr:rowOff>0</xdr:rowOff>
    </xdr:from>
    <xdr:to>
      <xdr:col>10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84ad41f189495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18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a014366b33e445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5</xdr:col>
      <xdr:colOff>0</xdr:colOff>
      <xdr:row>14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d96a45fb9d4c63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3F882E07-DAE2-4302-8722-7F67E65E8E25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18" dT="2026-08-28T08:53:39.746" personId="{3F882E07-DAE2-4302-8722-7F67E65E8E25}" id="{7BD46517-0214-4F75-8D93-58CAD3193FF5}">
    <xltc:text>Source: https://komexspo.ru/franchise-ai | As-of: 2026-08-28 | Public tariff 5.5 млн ₽ + royalty 2%.</xltc:text>
  </xltc:threadedComment>
  <xltc:threadedComment ref="B19" dT="2026-08-28T08:53:39.747" personId="{3F882E07-DAE2-4302-8722-7F67E65E8E25}" id="{4245C7FA-95F7-41B0-9748-236F6445190D}">
    <xltc:text>Assumption: conservative discount / channel allowance used to bridge list price to model net revenue | Owner: management | Date: 2026-08-28.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ff383dff1e54ea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900bace650ae4cd8" /><Relationship Type="http://schemas.openxmlformats.org/officeDocument/2006/relationships/vmlDrawing" Target="/xl/drawings/vmldrawing.vml" Id="R6a6d30bdf5a7491c" /><Relationship Type="http://schemas.microsoft.com/office/2017/10/relationships/threadedComment" Target="/xl/threadedcomments/threadedcomment.xml" Id="R52a501fe9a6c48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88770c45427b4f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3.xml" Id="R997fa99b56364a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>
      <x:c r="A1" s="487" t="str">
        <x:v>КОМЭКСПО AI · ИНВЕСТИЦИОННАЯ МОДЕЛЬ</x:v>
      </x:c>
      <x:c r="B1" s="487"/>
      <x:c r="C1" s="487"/>
      <x:c r="D1" s="487"/>
      <x:c r="E1" s="487"/>
      <x:c r="F1" s="487"/>
      <x:c r="G1" s="487"/>
      <x:c r="H1" s="487"/>
      <x:c r="I1" s="487"/>
      <x:c r="J1" s="369"/>
    </x:row>
    <x:row r="2">
      <x:c r="A2" s="487"/>
      <x:c r="B2" s="487"/>
      <x:c r="C2" s="487"/>
      <x:c r="D2" s="487"/>
      <x:c r="E2" s="487"/>
      <x:c r="F2" s="487"/>
      <x:c r="G2" s="487"/>
      <x:c r="H2" s="487"/>
      <x:c r="I2" s="487"/>
      <x:c r="J2" s="369"/>
    </x:row>
    <x:row r="3">
      <x:c r="A3" s="489" t="str">
        <x:v>4 KPI-этапа в течение 12 месяцев · следующий этап открывается только после подтверждённого результата</x:v>
      </x:c>
      <x:c r="B3" s="489"/>
      <x:c r="C3" s="489"/>
      <x:c r="D3" s="489"/>
      <x:c r="E3" s="489"/>
      <x:c r="F3" s="489"/>
      <x:c r="G3" s="489"/>
      <x:c r="H3" s="489"/>
      <x:c r="I3" s="489"/>
      <x:c r="J3" s="370"/>
    </x:row>
    <x:row r="4">
      <x:c r="A4" s="371"/>
      <x:c r="B4" s="371"/>
      <x:c r="C4" s="371"/>
      <x:c r="D4" s="371"/>
      <x:c r="E4" s="371"/>
      <x:c r="F4" s="371"/>
      <x:c r="G4" s="371"/>
      <x:c r="H4" s="371"/>
      <x:c r="I4" s="371"/>
      <x:c r="J4" s="371"/>
    </x:row>
    <x:row r="5" ht="28" customHeight="1">
      <x:c r="A5" s="496" t="str">
        <x:v>ЭТАПЫ ПРОГРАММЫ · ГОД 1</x:v>
      </x:c>
      <x:c r="B5" s="497"/>
      <x:c r="C5" s="508" t="str">
        <x:v>план продаж · год 1</x:v>
      </x:c>
      <x:c r="D5" s="509"/>
      <x:c r="E5" s="520" t="str">
        <x:v>целевой объём · год 2</x:v>
      </x:c>
      <x:c r="F5" s="521"/>
      <x:c r="G5" s="532" t="str">
        <x:v>модельная прибыль после налога · год 2</x:v>
      </x:c>
      <x:c r="H5" s="533"/>
      <x:c r="I5" s="541" t="str">
        <x:v>экономический waterfall · cash-gate обязателен</x:v>
      </x:c>
      <x:c r="J5" s="377"/>
    </x:row>
    <x:row r="6" ht="28" customHeight="1">
      <x:c r="A6" s="498" t="str">
        <x:v>4
KPI-этапа</x:v>
      </x:c>
      <x:c r="B6" s="499"/>
      <x:c r="C6" s="510" t="str">
        <x:v>30
пакетов</x:v>
      </x:c>
      <x:c r="D6" s="511"/>
      <x:c r="E6" s="522" t="str">
        <x:v>87
пакетов</x:v>
      </x:c>
      <x:c r="F6" s="523"/>
      <x:c r="G6" s="534" t="str">
        <x:v>159,75
млн ₽</x:v>
      </x:c>
      <x:c r="H6" s="535"/>
      <x:c r="I6" s="542" t="str">
        <x:v>57 + 102,75
млн ₽</x:v>
      </x:c>
      <x:c r="J6" s="383"/>
    </x:row>
    <x:row r="7" ht="28" customHeight="1">
      <x:c r="A7" s="498"/>
      <x:c r="B7" s="499"/>
      <x:c r="C7" s="510"/>
      <x:c r="D7" s="511"/>
      <x:c r="E7" s="522"/>
      <x:c r="F7" s="523"/>
      <x:c r="G7" s="534"/>
      <x:c r="H7" s="535"/>
      <x:c r="I7" s="542"/>
      <x:c r="J7" s="383"/>
    </x:row>
    <x:row r="8" ht="28" customHeight="1">
      <x:c r="A8" s="500"/>
      <x:c r="B8" s="501"/>
      <x:c r="C8" s="512"/>
      <x:c r="D8" s="513"/>
      <x:c r="E8" s="524"/>
      <x:c r="F8" s="525"/>
      <x:c r="G8" s="536"/>
      <x:c r="H8" s="537"/>
      <x:c r="I8" s="543"/>
      <x:c r="J8" s="389"/>
    </x:row>
    <x:row r="9">
      <x:c r="A9" s="371"/>
      <x:c r="B9" s="371"/>
      <x:c r="C9" s="371"/>
      <x:c r="D9" s="371"/>
      <x:c r="E9" s="371"/>
      <x:c r="F9" s="371"/>
      <x:c r="G9" s="371"/>
      <x:c r="H9" s="371"/>
      <x:c r="I9" s="371"/>
      <x:c r="J9" s="371"/>
    </x:row>
    <x:row r="10">
      <x:c r="A10" s="371"/>
      <x:c r="B10" s="371"/>
      <x:c r="C10" s="371"/>
      <x:c r="D10" s="371"/>
      <x:c r="E10" s="371"/>
      <x:c r="F10" s="371"/>
      <x:c r="G10" s="371"/>
      <x:c r="H10" s="371"/>
      <x:c r="I10" s="371"/>
      <x:c r="J10" s="371"/>
    </x:row>
    <x:row r="11">
      <x:c r="A11" s="545" t="str">
        <x:v>Годовая экономика · млн ₽ без НДС</x:v>
      </x:c>
      <x:c r="B11" s="545"/>
      <x:c r="C11" s="545"/>
      <x:c r="D11" s="545"/>
      <x:c r="E11" s="371"/>
      <x:c r="F11" s="545" t="str">
        <x:v>Как читается цель 160 млн ₽</x:v>
      </x:c>
      <x:c r="G11" s="545"/>
      <x:c r="H11" s="545"/>
      <x:c r="I11" s="545"/>
      <x:c r="J11" s="390"/>
    </x:row>
    <x:row r="12" ht="26" customHeight="1">
      <x:c r="A12" s="569" t="str">
        <x:v>Показатель</x:v>
      </x:c>
      <x:c r="B12" s="570" t="str">
        <x:v>Год 1</x:v>
      </x:c>
      <x:c r="C12" s="571" t="str">
        <x:v>Год 2</x:v>
      </x:c>
      <x:c r="D12" s="609"/>
      <x:c r="E12" s="371"/>
      <x:c r="F12" s="615" t="str">
        <x:v>Четыре последовательных решения: доказательства → продажи → сеть → масштаб. Полный годовой лимит раскрывается только после прохождения всех gate.</x:v>
      </x:c>
      <x:c r="G12" s="616"/>
      <x:c r="H12" s="616"/>
      <x:c r="I12" s="616"/>
      <x:c r="J12" s="396"/>
    </x:row>
    <x:row r="13" ht="26" customHeight="1">
      <x:c r="A13" s="397" t="str">
        <x:v>Оплаченные пакеты</x:v>
      </x:c>
      <x:c r="B13" s="398" t="n">
        <x:f>'P&amp;L 24 мес'!B21</x:f>
        <x:v>30</x:v>
      </x:c>
      <x:c r="C13" s="398" t="n">
        <x:f>'P&amp;L 24 мес'!C21</x:f>
        <x:v>87</x:v>
      </x:c>
      <x:c r="D13" s="371"/>
      <x:c r="E13" s="371"/>
      <x:c r="F13" s="617"/>
      <x:c r="G13" s="618"/>
      <x:c r="H13" s="618"/>
      <x:c r="I13" s="618"/>
      <x:c r="J13" s="401"/>
    </x:row>
    <x:row r="14" ht="26" customHeight="1">
      <x:c r="A14" s="402" t="str">
        <x:v>Выручка</x:v>
      </x:c>
      <x:c r="B14" s="403" t="n">
        <x:f>'P&amp;L 24 мес'!B22</x:f>
        <x:v>150</x:v>
      </x:c>
      <x:c r="C14" s="403" t="n">
        <x:f>'P&amp;L 24 мес'!C22</x:f>
        <x:v>435</x:v>
      </x:c>
      <x:c r="D14" s="371"/>
      <x:c r="E14" s="371"/>
      <x:c r="F14" s="615" t="str">
        <x:v>02 · Год 2
87 пакетов × 5 млн ₽ нетто-выручки = 435 млн ₽ без НДС. Публичный тариф 5,5 млн ₽ минус 0,5 млн ₽ консервативного дисконта / канала.</x:v>
      </x:c>
      <x:c r="G14" s="616"/>
      <x:c r="H14" s="616"/>
      <x:c r="I14" s="616"/>
      <x:c r="J14" s="396"/>
    </x:row>
    <x:row r="15" ht="26" customHeight="1">
      <x:c r="A15" s="402" t="str">
        <x:v>Переменные расходы</x:v>
      </x:c>
      <x:c r="B15" s="403" t="n">
        <x:f>'P&amp;L 24 мес'!B23</x:f>
        <x:v>60</x:v>
      </x:c>
      <x:c r="C15" s="403" t="n">
        <x:f>'P&amp;L 24 мес'!C23</x:f>
        <x:v>174</x:v>
      </x:c>
      <x:c r="D15" s="371"/>
      <x:c r="E15" s="371"/>
      <x:c r="F15" s="617"/>
      <x:c r="G15" s="618"/>
      <x:c r="H15" s="618"/>
      <x:c r="I15" s="618"/>
      <x:c r="J15" s="401"/>
    </x:row>
    <x:row r="16" ht="26" customHeight="1">
      <x:c r="A16" s="402" t="str">
        <x:v>Вклад</x:v>
      </x:c>
      <x:c r="B16" s="403" t="n">
        <x:f>'P&amp;L 24 мес'!B24</x:f>
        <x:v>90</x:v>
      </x:c>
      <x:c r="C16" s="403" t="n">
        <x:f>'P&amp;L 24 мес'!C24</x:f>
        <x:v>261</x:v>
      </x:c>
      <x:c r="D16" s="371"/>
      <x:c r="E16" s="371"/>
      <x:c r="F16" s="615" t="str">
        <x:v>03 · Waterfall
57 млн ₽ возвращаются только при наличии доступного свободного денежного потока. Остаток распределяется по term sheet после cash-gate.</x:v>
      </x:c>
      <x:c r="G16" s="616"/>
      <x:c r="H16" s="616"/>
      <x:c r="I16" s="616"/>
      <x:c r="J16" s="396"/>
    </x:row>
    <x:row r="17" ht="26" customHeight="1">
      <x:c r="A17" s="402" t="str">
        <x:v>Программа / OPEX</x:v>
      </x:c>
      <x:c r="B17" s="403" t="n">
        <x:f>'P&amp;L 24 мес'!B25</x:f>
        <x:v>57</x:v>
      </x:c>
      <x:c r="C17" s="403" t="n">
        <x:f>'P&amp;L 24 мес'!C25</x:f>
        <x:v>48</x:v>
      </x:c>
      <x:c r="D17" s="371"/>
      <x:c r="E17" s="371"/>
      <x:c r="F17" s="617"/>
      <x:c r="G17" s="618"/>
      <x:c r="H17" s="618"/>
      <x:c r="I17" s="618"/>
      <x:c r="J17" s="401"/>
    </x:row>
    <x:row r="18" ht="26" customHeight="1">
      <x:c r="A18" s="402" t="str">
        <x:v>Прибыль до налога</x:v>
      </x:c>
      <x:c r="B18" s="403" t="n">
        <x:f>'P&amp;L 24 мес'!B26</x:f>
        <x:v>33</x:v>
      </x:c>
      <x:c r="C18" s="403" t="n">
        <x:f>'P&amp;L 24 мес'!C26</x:f>
        <x:v>213</x:v>
      </x:c>
      <x:c r="D18" s="371"/>
      <x:c r="E18" s="371"/>
      <x:c r="F18" s="404" t="str">
        <x:v>04 · Условие достижения
7,25 оплаченного пакета в месяц года 2, сбор оплат, полный расход ≤2 млн ₽, контроль качества, оборотного капитала и возвратов.</x:v>
      </x:c>
      <x:c r="G18" s="405"/>
      <x:c r="H18" s="405"/>
      <x:c r="I18" s="405"/>
      <x:c r="J18" s="406"/>
    </x:row>
    <x:row r="19" ht="26" customHeight="1">
      <x:c r="A19" s="402" t="str">
        <x:v>Налог на прибыль</x:v>
      </x:c>
      <x:c r="B19" s="403" t="n">
        <x:f>'P&amp;L 24 мес'!B27</x:f>
        <x:v>8.25</x:v>
      </x:c>
      <x:c r="C19" s="403" t="n">
        <x:f>'P&amp;L 24 мес'!C27</x:f>
        <x:v>53.25</x:v>
      </x:c>
      <x:c r="D19" s="371"/>
      <x:c r="E19" s="371"/>
      <x:c r="F19" s="407"/>
      <x:c r="G19" s="408"/>
      <x:c r="H19" s="408"/>
      <x:c r="I19" s="408"/>
      <x:c r="J19" s="409"/>
    </x:row>
    <x:row r="20" ht="26" customHeight="1">
      <x:c r="A20" s="410" t="str">
        <x:v>Чистая прибыль</x:v>
      </x:c>
      <x:c r="B20" s="411" t="n">
        <x:f>'P&amp;L 24 мес'!B28</x:f>
        <x:v>24.75</x:v>
      </x:c>
      <x:c r="C20" s="411" t="n">
        <x:f>'P&amp;L 24 мес'!C28</x:f>
        <x:v>159.75</x:v>
      </x:c>
      <x:c r="D20" s="371"/>
      <x:c r="E20" s="371"/>
      <x:c r="F20" s="412"/>
      <x:c r="G20" s="413"/>
      <x:c r="H20" s="413"/>
      <x:c r="I20" s="413"/>
      <x:c r="J20" s="414"/>
    </x:row>
    <x:row r="21">
      <x:c r="A21" s="371"/>
      <x:c r="B21" s="371"/>
      <x:c r="C21" s="371"/>
      <x:c r="D21" s="371"/>
      <x:c r="E21" s="371"/>
      <x:c r="F21" s="371"/>
      <x:c r="G21" s="371"/>
      <x:c r="H21" s="371"/>
      <x:c r="I21" s="371"/>
      <x:c r="J21" s="371"/>
    </x:row>
    <x:row r="22">
      <x:c r="A22" s="371"/>
      <x:c r="B22" s="371"/>
      <x:c r="C22" s="371"/>
      <x:c r="D22" s="371"/>
      <x:c r="E22" s="371"/>
      <x:c r="F22" s="371"/>
      <x:c r="G22" s="371"/>
      <x:c r="H22" s="371"/>
      <x:c r="I22" s="371"/>
      <x:c r="J22" s="371"/>
    </x:row>
    <x:row r="23">
      <x:c r="A23" s="545" t="str">
        <x:v>Поквартальный темп продаж</x:v>
      </x:c>
      <x:c r="B23" s="545"/>
      <x:c r="C23" s="545"/>
      <x:c r="D23" s="371"/>
      <x:c r="E23" s="371"/>
      <x:c r="F23" s="371"/>
      <x:c r="G23" s="371"/>
      <x:c r="H23" s="371"/>
      <x:c r="I23" s="371"/>
      <x:c r="J23" s="371"/>
    </x:row>
    <x:row r="24" ht="23" customHeight="1">
      <x:c r="A24" s="601" t="str">
        <x:v>Квартал</x:v>
      </x:c>
      <x:c r="B24" s="603" t="str">
        <x:v>Оплаченные пакеты</x:v>
      </x:c>
      <x:c r="C24" s="609"/>
      <x:c r="D24" s="371"/>
      <x:c r="E24" s="371"/>
      <x:c r="F24" s="371"/>
      <x:c r="G24" s="371"/>
      <x:c r="H24" s="371"/>
      <x:c r="I24" s="371"/>
      <x:c r="J24" s="371"/>
    </x:row>
    <x:row r="25" ht="23" customHeight="1">
      <x:c r="A25" s="417" t="str">
        <x:v>Q1</x:v>
      </x:c>
      <x:c r="B25" s="418" t="n">
        <x:f>SUM('P&amp;L 24 мес'!B9:D9)</x:f>
        <x:v>3</x:v>
      </x:c>
      <x:c r="C25" s="371"/>
      <x:c r="D25" s="371"/>
      <x:c r="E25" s="371"/>
      <x:c r="F25" s="371"/>
      <x:c r="G25" s="371"/>
      <x:c r="H25" s="371"/>
      <x:c r="I25" s="371"/>
      <x:c r="J25" s="371"/>
    </x:row>
    <x:row r="26" ht="23" customHeight="1">
      <x:c r="A26" s="417" t="str">
        <x:v>Q2</x:v>
      </x:c>
      <x:c r="B26" s="418" t="n">
        <x:f>SUM('P&amp;L 24 мес'!E9:G9)</x:f>
        <x:v>6</x:v>
      </x:c>
      <x:c r="C26" s="371"/>
      <x:c r="D26" s="371"/>
      <x:c r="E26" s="371"/>
      <x:c r="F26" s="371"/>
      <x:c r="G26" s="371"/>
      <x:c r="H26" s="371"/>
      <x:c r="I26" s="371"/>
      <x:c r="J26" s="371"/>
    </x:row>
    <x:row r="27" ht="23" customHeight="1">
      <x:c r="A27" s="417" t="str">
        <x:v>Q3</x:v>
      </x:c>
      <x:c r="B27" s="418" t="n">
        <x:f>SUM('P&amp;L 24 мес'!H9:J9)</x:f>
        <x:v>9</x:v>
      </x:c>
      <x:c r="C27" s="371"/>
      <x:c r="D27" s="371"/>
      <x:c r="E27" s="371"/>
      <x:c r="F27" s="371"/>
      <x:c r="G27" s="371"/>
      <x:c r="H27" s="371"/>
      <x:c r="I27" s="371"/>
      <x:c r="J27" s="371"/>
    </x:row>
    <x:row r="28" ht="23" customHeight="1">
      <x:c r="A28" s="417" t="str">
        <x:v>Q4</x:v>
      </x:c>
      <x:c r="B28" s="418" t="n">
        <x:f>SUM('P&amp;L 24 мес'!K9:M9)</x:f>
        <x:v>12</x:v>
      </x:c>
      <x:c r="C28" s="371"/>
      <x:c r="D28" s="371"/>
      <x:c r="E28" s="371"/>
      <x:c r="F28" s="371"/>
      <x:c r="G28" s="371"/>
      <x:c r="H28" s="371"/>
      <x:c r="I28" s="371"/>
      <x:c r="J28" s="371"/>
    </x:row>
    <x:row r="29" ht="23" customHeight="1">
      <x:c r="A29" s="417" t="str">
        <x:v>Q5</x:v>
      </x:c>
      <x:c r="B29" s="418" t="n">
        <x:f>SUM('P&amp;L 24 мес'!N9:P9)</x:f>
        <x:v>15</x:v>
      </x:c>
      <x:c r="C29" s="371"/>
      <x:c r="D29" s="371"/>
      <x:c r="E29" s="371"/>
      <x:c r="F29" s="371"/>
      <x:c r="G29" s="371"/>
      <x:c r="H29" s="371"/>
      <x:c r="I29" s="371"/>
      <x:c r="J29" s="371"/>
    </x:row>
    <x:row r="30" ht="23" customHeight="1">
      <x:c r="A30" s="417" t="str">
        <x:v>Q6</x:v>
      </x:c>
      <x:c r="B30" s="418" t="n">
        <x:f>SUM('P&amp;L 24 мес'!Q9:S9)</x:f>
        <x:v>18</x:v>
      </x:c>
      <x:c r="C30" s="371"/>
      <x:c r="D30" s="371"/>
      <x:c r="E30" s="371"/>
      <x:c r="F30" s="371"/>
      <x:c r="G30" s="371"/>
      <x:c r="H30" s="371"/>
      <x:c r="I30" s="371"/>
      <x:c r="J30" s="371"/>
    </x:row>
    <x:row r="31" ht="23" customHeight="1">
      <x:c r="A31" s="417" t="str">
        <x:v>Q7</x:v>
      </x:c>
      <x:c r="B31" s="418" t="n">
        <x:f>SUM('P&amp;L 24 мес'!T9:V9)</x:f>
        <x:v>24</x:v>
      </x:c>
      <x:c r="C31" s="371"/>
      <x:c r="D31" s="371"/>
      <x:c r="E31" s="371"/>
      <x:c r="F31" s="371"/>
      <x:c r="G31" s="371"/>
      <x:c r="H31" s="371"/>
      <x:c r="I31" s="371"/>
      <x:c r="J31" s="371"/>
    </x:row>
    <x:row r="32" ht="23" customHeight="1">
      <x:c r="A32" s="419" t="str">
        <x:v>Q8</x:v>
      </x:c>
      <x:c r="B32" s="420" t="n">
        <x:f>SUM('P&amp;L 24 мес'!W9:Y9)</x:f>
        <x:v>30</x:v>
      </x:c>
      <x:c r="C32" s="371"/>
      <x:c r="D32" s="371"/>
      <x:c r="E32" s="371"/>
      <x:c r="F32" s="371"/>
      <x:c r="G32" s="371"/>
      <x:c r="H32" s="371"/>
      <x:c r="I32" s="371"/>
      <x:c r="J32" s="371"/>
    </x:row>
    <x:row r="33">
      <x:c r="A33" s="371"/>
      <x:c r="B33" s="371"/>
      <x:c r="C33" s="371"/>
      <x:c r="D33" s="371"/>
      <x:c r="E33" s="371"/>
      <x:c r="F33" s="371"/>
      <x:c r="G33" s="371"/>
      <x:c r="H33" s="371"/>
      <x:c r="I33" s="371"/>
      <x:c r="J33" s="371"/>
    </x:row>
    <x:row r="34">
      <x:c r="A34" s="371"/>
      <x:c r="B34" s="371"/>
      <x:c r="C34" s="371"/>
      <x:c r="D34" s="371"/>
      <x:c r="E34" s="371"/>
      <x:c r="F34" s="371"/>
      <x:c r="G34" s="371"/>
      <x:c r="H34" s="371"/>
      <x:c r="I34" s="371"/>
      <x:c r="J34" s="371"/>
    </x:row>
    <x:row r="35">
      <x:c r="A35" s="421" t="str">
        <x:v>Инвестору передаются финансовая модель, тендерная выборка и интерактивный лендинг. До term sheet требуются: управленческая отчётность, договоры и акты, AI-когорты, CRM, IP, лицензии, налоговая структура и помесячный cash-flow.</x:v>
      </x:c>
      <x:c r="B35" s="421"/>
      <x:c r="C35" s="421"/>
      <x:c r="D35" s="371"/>
      <x:c r="E35" s="371"/>
      <x:c r="F35" s="371"/>
      <x:c r="G35" s="371"/>
      <x:c r="H35" s="371"/>
      <x:c r="I35" s="371"/>
      <x:c r="J35" s="371"/>
    </x:row>
    <x:row r="36">
      <x:c r="A36" s="421"/>
      <x:c r="B36" s="421"/>
      <x:c r="C36" s="421"/>
      <x:c r="D36" s="371"/>
      <x:c r="E36" s="371"/>
      <x:c r="F36" s="371"/>
      <x:c r="G36" s="371"/>
      <x:c r="H36" s="371"/>
      <x:c r="I36" s="371"/>
      <x:c r="J36" s="371"/>
    </x:row>
    <x:row r="37">
      <x:c r="A37" s="421"/>
      <x:c r="B37" s="421"/>
      <x:c r="C37" s="421"/>
      <x:c r="D37" s="371"/>
      <x:c r="E37" s="371"/>
      <x:c r="F37" s="371"/>
      <x:c r="G37" s="371"/>
      <x:c r="H37" s="371"/>
      <x:c r="I37" s="371"/>
      <x:c r="J37" s="371"/>
    </x:row>
    <x:row r="38">
      <x:c r="A38" s="421"/>
      <x:c r="B38" s="421"/>
      <x:c r="C38" s="421"/>
      <x:c r="D38" s="371"/>
      <x:c r="E38" s="371"/>
      <x:c r="F38" s="371"/>
      <x:c r="G38" s="371"/>
      <x:c r="H38" s="371"/>
      <x:c r="I38" s="371"/>
      <x:c r="J38" s="371"/>
    </x:row>
  </x:sheetData>
  <x:mergeCells>
    <x:mergeCell ref="A1:J2"/>
    <x:mergeCell ref="A3:J3"/>
    <x:mergeCell ref="A5:B5"/>
    <x:mergeCell ref="A6:B8"/>
    <x:mergeCell ref="C5:D5"/>
    <x:mergeCell ref="C6:D8"/>
    <x:mergeCell ref="E5:F5"/>
    <x:mergeCell ref="E6:F8"/>
    <x:mergeCell ref="G5:H5"/>
    <x:mergeCell ref="G6:H8"/>
    <x:mergeCell ref="I5:J5"/>
    <x:mergeCell ref="I6:J8"/>
    <x:mergeCell ref="A11:D11"/>
    <x:mergeCell ref="F11:J11"/>
    <x:mergeCell ref="F12:J13"/>
    <x:mergeCell ref="F14:J15"/>
    <x:mergeCell ref="F16:J17"/>
    <x:mergeCell ref="F18:J20"/>
    <x:mergeCell ref="A23:C23"/>
    <x:mergeCell ref="A35:C38"/>
  </x:mergeCells>
  <x:pageMargins left="0.7" right="0.7" top="0.75" bottom="0.75" header="0.3" footer="0.3"/>
  <x:drawing xmlns:r="http://schemas.openxmlformats.org/officeDocument/2006/relationships" r:id="R5ff383dff1e54ea6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8" hidden="0" customWidth="1"/>
    <x:col min="3" max="3" width="12" hidden="0" customWidth="1"/>
    <x:col min="4" max="4" width="14" hidden="0" customWidth="1"/>
    <x:col min="5" max="5" width="64" hidden="0" customWidth="1"/>
  </x:cols>
  <x:sheetData>
    <x:row r="1">
      <x:c r="A1" s="487" t="str">
        <x:v>ДОПУЩЕНИЯ · КОМЭКСПО AI</x:v>
      </x:c>
      <x:c r="B1" s="487"/>
      <x:c r="C1" s="487"/>
      <x:c r="D1" s="487"/>
      <x:c r="E1" s="487"/>
    </x:row>
    <x:row r="2">
      <x:c r="A2" s="487"/>
      <x:c r="B2" s="487"/>
      <x:c r="C2" s="487"/>
      <x:c r="D2" s="487"/>
      <x:c r="E2" s="487"/>
    </x:row>
    <x:row r="3">
      <x:c r="A3" s="370" t="str">
        <x:v>Синие значения — редактируемые драйверы. Формулы — чёрные. Все суммы без НДС, млн ₽. Базовый сценарий исключает 2% роялти.</x:v>
      </x:c>
      <x:c r="B3" s="370"/>
      <x:c r="C3" s="370"/>
      <x:c r="D3" s="370"/>
      <x:c r="E3" s="370"/>
    </x:row>
    <x:row r="4">
      <x:c r="A4" s="569" t="str">
        <x:v>Параметр</x:v>
      </x:c>
      <x:c r="B4" s="570" t="str">
        <x:v>Значение</x:v>
      </x:c>
      <x:c r="C4" s="570" t="str">
        <x:v>Ед.</x:v>
      </x:c>
      <x:c r="D4" s="570" t="str">
        <x:v>Тип</x:v>
      </x:c>
      <x:c r="E4" s="571" t="str">
        <x:v>Комментарий</x:v>
      </x:c>
    </x:row>
    <x:row r="5" ht="34" customHeight="1">
      <x:c r="A5" s="422" t="str">
        <x:v>Нетто-выручка с пакета без НДС</x:v>
      </x:c>
      <x:c r="B5" s="551" t="n">
        <x:f>B18-B19</x:f>
        <x:v>5</x:v>
      </x:c>
      <x:c r="C5" s="424" t="str">
        <x:v>млн ₽</x:v>
      </x:c>
      <x:c r="D5" s="425" t="str">
        <x:v>Формула</x:v>
      </x:c>
      <x:c r="E5" s="424" t="str">
        <x:v>Публичный тариф 5,5 млн ₽ минус 0,5 млн ₽ консервативного дисконта / стоимости канала.</x:v>
      </x:c>
    </x:row>
    <x:row r="6" ht="34" customHeight="1">
      <x:c r="A6" s="426" t="str">
        <x:v>Полный переменный расход на пакет</x:v>
      </x:c>
      <x:c r="B6" s="552" t="n">
        <x:v>2</x:v>
      </x:c>
      <x:c r="C6" s="428" t="str">
        <x:v>млн ₽</x:v>
      </x:c>
      <x:c r="D6" s="429" t="str">
        <x:v>Ввод</x:v>
      </x:c>
      <x:c r="E6" s="428" t="str">
        <x:v>CAC, запуск, QA, сопровождение и резерв исполнения.</x:v>
      </x:c>
    </x:row>
    <x:row r="7" ht="34" customHeight="1">
      <x:c r="A7" s="426" t="str">
        <x:v>Вклад с пакета</x:v>
      </x:c>
      <x:c r="B7" s="552" t="n">
        <x:f>B5-B6</x:f>
        <x:v>3</x:v>
      </x:c>
      <x:c r="C7" s="428" t="str">
        <x:v>млн ₽</x:v>
      </x:c>
      <x:c r="D7" s="429" t="str">
        <x:v>Формула</x:v>
      </x:c>
      <x:c r="E7" s="428" t="str">
        <x:v>Цена минус полный переменный расход.</x:v>
      </x:c>
    </x:row>
    <x:row r="8" ht="34" customHeight="1">
      <x:c r="A8" s="426" t="str">
        <x:v>Маржа вклада</x:v>
      </x:c>
      <x:c r="B8" s="553" t="n">
        <x:f>B7/B5</x:f>
        <x:v>0.6</x:v>
      </x:c>
      <x:c r="C8" s="428" t="str">
        <x:v>%</x:v>
      </x:c>
      <x:c r="D8" s="429" t="str">
        <x:v>Формула</x:v>
      </x:c>
      <x:c r="E8" s="428" t="str">
        <x:v>Вклад / цена пакета.</x:v>
      </x:c>
    </x:row>
    <x:row r="9" ht="34" customHeight="1">
      <x:c r="A9" s="426" t="str">
        <x:v>Налог на прибыль</x:v>
      </x:c>
      <x:c r="B9" s="430" t="n">
        <x:v>0.25</x:v>
      </x:c>
      <x:c r="C9" s="428" t="str">
        <x:v>%</x:v>
      </x:c>
      <x:c r="D9" s="429" t="str">
        <x:v>Ввод</x:v>
      </x:c>
      <x:c r="E9" s="428" t="str">
        <x:v>Базовая ставка для общей системы; льготы не заложены.</x:v>
      </x:c>
    </x:row>
    <x:row r="10" ht="34" customHeight="1">
      <x:c r="A10" s="426" t="str">
        <x:v>Справочная ставка НДС 2026</x:v>
      </x:c>
      <x:c r="B10" s="430" t="n">
        <x:v>0.22</x:v>
      </x:c>
      <x:c r="C10" s="428" t="str">
        <x:v>%</x:v>
      </x:c>
      <x:c r="D10" s="429" t="str">
        <x:v>Ввод</x:v>
      </x:c>
      <x:c r="E10" s="428" t="str">
        <x:v>НДС не включён в выручку и затраты модели.</x:v>
      </x:c>
    </x:row>
    <x:row r="11" ht="34" customHeight="1">
      <x:c r="A11" s="426" t="str">
        <x:v>Пакеты, год 1</x:v>
      </x:c>
      <x:c r="B11" s="431" t="n">
        <x:v>30</x:v>
      </x:c>
      <x:c r="C11" s="428" t="str">
        <x:v>шт.</x:v>
      </x:c>
      <x:c r="D11" s="429" t="str">
        <x:v>Ввод</x:v>
      </x:c>
      <x:c r="E11" s="428" t="str">
        <x:v>Цель первой 12-месячной программы.</x:v>
      </x:c>
    </x:row>
    <x:row r="12" ht="34" customHeight="1">
      <x:c r="A12" s="426" t="str">
        <x:v>Пакеты, год 2</x:v>
      </x:c>
      <x:c r="B12" s="431" t="n">
        <x:v>87</x:v>
      </x:c>
      <x:c r="C12" s="428" t="str">
        <x:v>шт.</x:v>
      </x:c>
      <x:c r="D12" s="429" t="str">
        <x:v>Ввод</x:v>
      </x:c>
      <x:c r="E12" s="428" t="str">
        <x:v>Целевой сценарий: в среднем 7,25 пакета в месяц.</x:v>
      </x:c>
    </x:row>
    <x:row r="13" ht="34" customHeight="1">
      <x:c r="A13" s="426" t="str">
        <x:v>Центральный фиксированный OPEX, год 2</x:v>
      </x:c>
      <x:c r="B13" s="427" t="n">
        <x:v>48</x:v>
      </x:c>
      <x:c r="C13" s="428" t="str">
        <x:v>млн ₽</x:v>
      </x:c>
      <x:c r="D13" s="429" t="str">
        <x:v>Ввод</x:v>
      </x:c>
      <x:c r="E13" s="428" t="str">
        <x:v>4 млн ₽ в месяц после завершения инвестиционной программы.</x:v>
      </x:c>
    </x:row>
    <x:row r="14" ht="34" customHeight="1">
      <x:c r="A14" s="426" t="str">
        <x:v>Инвестиционная программа, год 1</x:v>
      </x:c>
      <x:c r="B14" s="427" t="n">
        <x:v>57</x:v>
      </x:c>
      <x:c r="C14" s="428" t="str">
        <x:v>млн ₽</x:v>
      </x:c>
      <x:c r="D14" s="429" t="str">
        <x:v>Ввод</x:v>
      </x:c>
      <x:c r="E14" s="428" t="str">
        <x:v>Четыре квартальных транша по KPI.</x:v>
      </x:c>
    </x:row>
    <x:row r="15" ht="34" customHeight="1">
      <x:c r="A15" s="426" t="str">
        <x:v>Доля инвестора в остатке</x:v>
      </x:c>
      <x:c r="B15" s="430" t="n">
        <x:v>0.5</x:v>
      </x:c>
      <x:c r="C15" s="428" t="str">
        <x:v>%</x:v>
      </x:c>
      <x:c r="D15" s="429" t="str">
        <x:v>Ввод</x:v>
      </x:c>
      <x:c r="E15" s="428" t="str">
        <x:v>Только иллюстрация. Финальная доля определяется term sheet.</x:v>
      </x:c>
    </x:row>
    <x:row r="16" ht="34" customHeight="1">
      <x:c r="A16" s="426" t="str">
        <x:v>Цель чистой прибыли, год 2</x:v>
      </x:c>
      <x:c r="B16" s="427" t="n">
        <x:v>160</x:v>
      </x:c>
      <x:c r="C16" s="428" t="str">
        <x:v>млн ₽</x:v>
      </x:c>
      <x:c r="D16" s="429" t="str">
        <x:v>Ввод</x:v>
      </x:c>
      <x:c r="E16" s="428" t="str">
        <x:v>Округлённая цель; формульный результат базового сценария — 159,75 млн ₽.</x:v>
      </x:c>
    </x:row>
    <x:row r="17" ht="34" customHeight="1">
      <x:c r="A17" s="432" t="str">
        <x:v>Дата модели</x:v>
      </x:c>
      <x:c r="B17" s="546" t="n">
        <x:v>46262</x:v>
      </x:c>
      <x:c r="C17" s="434" t="str">
        <x:v>дата</x:v>
      </x:c>
      <x:c r="D17" s="435" t="str">
        <x:v>Метаданные</x:v>
      </x:c>
      <x:c r="E17" s="434" t="str">
        <x:v>Версия 2.0.</x:v>
      </x:c>
    </x:row>
    <x:row r="18">
      <x:c r="A18" s="572" t="str">
        <x:v>Публичный тариф «Под ключ» без НДС</x:v>
      </x:c>
      <x:c r="B18" s="573" t="n">
        <x:v>5.5</x:v>
      </x:c>
      <x:c r="C18" s="574" t="str">
        <x:v>млн ₽</x:v>
      </x:c>
      <x:c r="D18" s="574" t="str">
        <x:v>Ввод</x:v>
      </x:c>
      <x:c r="E18" s="575" t="str">
        <x:v>Публичная продуктовая страница КОМЭКСПО AI; проверить договор и НДС.</x:v>
      </x:c>
    </x:row>
    <x:row r="19">
      <x:c r="A19" s="576" t="str">
        <x:v>Консервативный дисконт / стоимость канала</x:v>
      </x:c>
      <x:c r="B19" s="577" t="n">
        <x:v>0.5</x:v>
      </x:c>
      <x:c r="C19" s="578" t="str">
        <x:v>млн ₽</x:v>
      </x:c>
      <x:c r="D19" s="578" t="str">
        <x:v>Ввод</x:v>
      </x:c>
      <x:c r="E19" s="579" t="str">
        <x:v>Управленческое допущение для перехода от цены прайса к нетто-выручке модели.</x:v>
      </x:c>
    </x:row>
    <x:row r="20">
      <x:c r="A20" s="580" t="str">
        <x:v>Роялти с тарифа «Под ключ»</x:v>
      </x:c>
      <x:c r="B20" s="581" t="n">
        <x:v>0.02</x:v>
      </x:c>
      <x:c r="C20" s="582" t="str">
        <x:v>%</x:v>
      </x:c>
      <x:c r="D20" s="582" t="str">
        <x:v>Ввод</x:v>
      </x:c>
      <x:c r="E20" s="583" t="str">
        <x:v>Не включено в базовый P&amp;L; потенциальный upside после проверки когорт.</x:v>
      </x:c>
    </x:row>
  </x:sheetData>
  <x:mergeCells>
    <x:mergeCell ref="A1:E2"/>
    <x:mergeCell ref="A3:E3"/>
  </x:mergeCells>
  <x:pageMargins left="0.7" right="0.7" top="0.75" bottom="0.75" header="0.3" footer="0.3"/>
  <x:legacyDrawing xmlns:r="http://schemas.openxmlformats.org/officeDocument/2006/relationships" r:id="R6a6d30bdf5a7491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5" hidden="0" customWidth="1"/>
  </x:cols>
  <x:sheetData>
    <x:row r="1">
      <x:c r="A1" s="487" t="str">
        <x:v>4 ЭТАПА · 12 МЕСЯЦЕВ</x:v>
      </x:c>
      <x:c r="B1" s="487"/>
      <x:c r="C1" s="487"/>
      <x:c r="D1" s="487"/>
      <x:c r="E1" s="487"/>
      <x:c r="F1" s="487"/>
      <x:c r="G1" s="487"/>
      <x:c r="H1" s="487"/>
      <x:c r="I1" s="487"/>
    </x:row>
    <x:row r="2">
      <x:c r="A2" s="487"/>
      <x:c r="B2" s="487"/>
      <x:c r="C2" s="487"/>
      <x:c r="D2" s="487"/>
      <x:c r="E2" s="487"/>
      <x:c r="F2" s="487"/>
      <x:c r="G2" s="487"/>
      <x:c r="H2" s="487"/>
      <x:c r="I2" s="487"/>
    </x:row>
    <x:row r="3">
      <x:c r="A3" s="370" t="str">
        <x:v>12 + 14 + 17 + 14 млн ₽ · каждый следующий этап открывается после прохождения KPI-gate</x:v>
      </x:c>
      <x:c r="B3" s="370"/>
      <x:c r="C3" s="370"/>
      <x:c r="D3" s="370"/>
      <x:c r="E3" s="370"/>
      <x:c r="F3" s="370"/>
      <x:c r="G3" s="370"/>
      <x:c r="H3" s="370"/>
      <x:c r="I3" s="370"/>
    </x:row>
    <x:row r="4" ht="42" customHeight="1">
      <x:c r="A4" s="569" t="str">
        <x:v>Месяц</x:v>
      </x:c>
      <x:c r="B4" s="570" t="str">
        <x:v>Продажи и маркетинг</x:v>
      </x:c>
      <x:c r="C4" s="570" t="str">
        <x:v>Продукт / LMS</x:v>
      </x:c>
      <x:c r="D4" s="570" t="str">
        <x:v>Команда / операции</x:v>
      </x:c>
      <x:c r="E4" s="570" t="str">
        <x:v>Partner success / образование</x:v>
      </x:c>
      <x:c r="F4" s="570" t="str">
        <x:v>Тендерный центр / B2B</x:v>
      </x:c>
      <x:c r="G4" s="570" t="str">
        <x:v>Право / данные / ИБ</x:v>
      </x:c>
      <x:c r="H4" s="570" t="str">
        <x:v>Оборотный капитал / резерв</x:v>
      </x:c>
      <x:c r="I4" s="571" t="str">
        <x:v>Итого</x:v>
      </x:c>
    </x:row>
    <x:row r="5" ht="25" customHeight="1">
      <x:c r="A5" s="436" t="str">
        <x:v>M1</x:v>
      </x:c>
      <x:c r="B5" s="437" t="n">
        <x:v>0</x:v>
      </x:c>
      <x:c r="C5" s="437" t="n">
        <x:v>1.5</x:v>
      </x:c>
      <x:c r="D5" s="437" t="n">
        <x:v>1</x:v>
      </x:c>
      <x:c r="E5" s="437" t="n">
        <x:v>0</x:v>
      </x:c>
      <x:c r="F5" s="437" t="n">
        <x:v>0</x:v>
      </x:c>
      <x:c r="G5" s="437" t="n">
        <x:v>1</x:v>
      </x:c>
      <x:c r="H5" s="437" t="n">
        <x:v>0.5</x:v>
      </x:c>
      <x:c r="I5" s="437" t="n">
        <x:f>SUM(B5:H5)</x:f>
        <x:v>4</x:v>
      </x:c>
    </x:row>
    <x:row r="6" ht="25" customHeight="1">
      <x:c r="A6" s="438" t="str">
        <x:v>M2</x:v>
      </x:c>
      <x:c r="B6" s="439" t="n">
        <x:v>1</x:v>
      </x:c>
      <x:c r="C6" s="439" t="n">
        <x:v>1.5</x:v>
      </x:c>
      <x:c r="D6" s="439" t="n">
        <x:v>1</x:v>
      </x:c>
      <x:c r="E6" s="439" t="n">
        <x:v>0</x:v>
      </x:c>
      <x:c r="F6" s="439" t="n">
        <x:v>0</x:v>
      </x:c>
      <x:c r="G6" s="439" t="n">
        <x:v>0.5</x:v>
      </x:c>
      <x:c r="H6" s="439" t="n">
        <x:v>0</x:v>
      </x:c>
      <x:c r="I6" s="439" t="n">
        <x:f>SUM(B6:H6)</x:f>
        <x:v>4</x:v>
      </x:c>
    </x:row>
    <x:row r="7" ht="25" customHeight="1">
      <x:c r="A7" s="438" t="str">
        <x:v>M3</x:v>
      </x:c>
      <x:c r="B7" s="439" t="n">
        <x:v>1</x:v>
      </x:c>
      <x:c r="C7" s="439" t="n">
        <x:v>1</x:v>
      </x:c>
      <x:c r="D7" s="439" t="n">
        <x:v>0.5</x:v>
      </x:c>
      <x:c r="E7" s="439" t="n">
        <x:v>0.5</x:v>
      </x:c>
      <x:c r="F7" s="439" t="n">
        <x:v>0.5</x:v>
      </x:c>
      <x:c r="G7" s="439" t="n">
        <x:v>0.5</x:v>
      </x:c>
      <x:c r="H7" s="439" t="n">
        <x:v>0</x:v>
      </x:c>
      <x:c r="I7" s="439" t="n">
        <x:f>SUM(B7:H7)</x:f>
        <x:v>4</x:v>
      </x:c>
    </x:row>
    <x:row r="8" ht="25" customHeight="1">
      <x:c r="A8" s="438" t="str">
        <x:v>M4</x:v>
      </x:c>
      <x:c r="B8" s="439" t="n">
        <x:v>1.5</x:v>
      </x:c>
      <x:c r="C8" s="439" t="n">
        <x:v>0.5</x:v>
      </x:c>
      <x:c r="D8" s="439" t="n">
        <x:v>0.5</x:v>
      </x:c>
      <x:c r="E8" s="439" t="n">
        <x:v>0.75</x:v>
      </x:c>
      <x:c r="F8" s="439" t="n">
        <x:v>0.5</x:v>
      </x:c>
      <x:c r="G8" s="439" t="n">
        <x:v>0.25</x:v>
      </x:c>
      <x:c r="H8" s="439" t="n">
        <x:v>0.5</x:v>
      </x:c>
      <x:c r="I8" s="439" t="n">
        <x:f>SUM(B8:H8)</x:f>
        <x:v>4.5</x:v>
      </x:c>
    </x:row>
    <x:row r="9" ht="25" customHeight="1">
      <x:c r="A9" s="438" t="str">
        <x:v>M5</x:v>
      </x:c>
      <x:c r="B9" s="439" t="n">
        <x:v>1.5</x:v>
      </x:c>
      <x:c r="C9" s="439" t="n">
        <x:v>0.75</x:v>
      </x:c>
      <x:c r="D9" s="439" t="n">
        <x:v>0.75</x:v>
      </x:c>
      <x:c r="E9" s="439" t="n">
        <x:v>0.75</x:v>
      </x:c>
      <x:c r="F9" s="439" t="n">
        <x:v>0.25</x:v>
      </x:c>
      <x:c r="G9" s="439" t="n">
        <x:v>0.25</x:v>
      </x:c>
      <x:c r="H9" s="439" t="n">
        <x:v>0.25</x:v>
      </x:c>
      <x:c r="I9" s="439" t="n">
        <x:f>SUM(B9:H9)</x:f>
        <x:v>4.5</x:v>
      </x:c>
    </x:row>
    <x:row r="10" ht="25" customHeight="1">
      <x:c r="A10" s="438" t="str">
        <x:v>M6</x:v>
      </x:c>
      <x:c r="B10" s="439" t="n">
        <x:v>2</x:v>
      </x:c>
      <x:c r="C10" s="439" t="n">
        <x:v>0.75</x:v>
      </x:c>
      <x:c r="D10" s="439" t="n">
        <x:v>0.75</x:v>
      </x:c>
      <x:c r="E10" s="439" t="n">
        <x:v>0.5</x:v>
      </x:c>
      <x:c r="F10" s="439" t="n">
        <x:v>0.25</x:v>
      </x:c>
      <x:c r="G10" s="439" t="n">
        <x:v>0.5</x:v>
      </x:c>
      <x:c r="H10" s="439" t="n">
        <x:v>0.25</x:v>
      </x:c>
      <x:c r="I10" s="439" t="n">
        <x:f>SUM(B10:H10)</x:f>
        <x:v>5</x:v>
      </x:c>
    </x:row>
    <x:row r="11" ht="25" customHeight="1">
      <x:c r="A11" s="438" t="str">
        <x:v>M7</x:v>
      </x:c>
      <x:c r="B11" s="439" t="n">
        <x:v>2</x:v>
      </x:c>
      <x:c r="C11" s="439" t="n">
        <x:v>0.75</x:v>
      </x:c>
      <x:c r="D11" s="439" t="n">
        <x:v>0.75</x:v>
      </x:c>
      <x:c r="E11" s="439" t="n">
        <x:v>0.75</x:v>
      </x:c>
      <x:c r="F11" s="439" t="n">
        <x:v>0.5</x:v>
      </x:c>
      <x:c r="G11" s="439" t="n">
        <x:v>0.25</x:v>
      </x:c>
      <x:c r="H11" s="439" t="n">
        <x:v>0.5</x:v>
      </x:c>
      <x:c r="I11" s="439" t="n">
        <x:f>SUM(B11:H11)</x:f>
        <x:v>5.5</x:v>
      </x:c>
    </x:row>
    <x:row r="12" ht="25" customHeight="1">
      <x:c r="A12" s="438" t="str">
        <x:v>M8</x:v>
      </x:c>
      <x:c r="B12" s="439" t="n">
        <x:v>2</x:v>
      </x:c>
      <x:c r="C12" s="439" t="n">
        <x:v>0.75</x:v>
      </x:c>
      <x:c r="D12" s="439" t="n">
        <x:v>0.75</x:v>
      </x:c>
      <x:c r="E12" s="439" t="n">
        <x:v>1</x:v>
      </x:c>
      <x:c r="F12" s="439" t="n">
        <x:v>0.5</x:v>
      </x:c>
      <x:c r="G12" s="439" t="n">
        <x:v>0</x:v>
      </x:c>
      <x:c r="H12" s="439" t="n">
        <x:v>0.5</x:v>
      </x:c>
      <x:c r="I12" s="439" t="n">
        <x:f>SUM(B12:H12)</x:f>
        <x:v>5.5</x:v>
      </x:c>
    </x:row>
    <x:row r="13" ht="25" customHeight="1">
      <x:c r="A13" s="438" t="str">
        <x:v>M9</x:v>
      </x:c>
      <x:c r="B13" s="439" t="n">
        <x:v>2</x:v>
      </x:c>
      <x:c r="C13" s="439" t="n">
        <x:v>0.5</x:v>
      </x:c>
      <x:c r="D13" s="439" t="n">
        <x:v>0.5</x:v>
      </x:c>
      <x:c r="E13" s="439" t="n">
        <x:v>1.25</x:v>
      </x:c>
      <x:c r="F13" s="439" t="n">
        <x:v>1</x:v>
      </x:c>
      <x:c r="G13" s="439" t="n">
        <x:v>0.25</x:v>
      </x:c>
      <x:c r="H13" s="439" t="n">
        <x:v>0.5</x:v>
      </x:c>
      <x:c r="I13" s="439" t="n">
        <x:f>SUM(B13:H13)</x:f>
        <x:v>6</x:v>
      </x:c>
    </x:row>
    <x:row r="14" ht="25" customHeight="1">
      <x:c r="A14" s="438" t="str">
        <x:v>M10</x:v>
      </x:c>
      <x:c r="B14" s="439" t="n">
        <x:v>2</x:v>
      </x:c>
      <x:c r="C14" s="439" t="n">
        <x:v>0.5</x:v>
      </x:c>
      <x:c r="D14" s="439" t="n">
        <x:v>0.5</x:v>
      </x:c>
      <x:c r="E14" s="439" t="n">
        <x:v>0.5</x:v>
      </x:c>
      <x:c r="F14" s="439" t="n">
        <x:v>0.5</x:v>
      </x:c>
      <x:c r="G14" s="439" t="n">
        <x:v>0.25</x:v>
      </x:c>
      <x:c r="H14" s="439" t="n">
        <x:v>0.75</x:v>
      </x:c>
      <x:c r="I14" s="439" t="n">
        <x:f>SUM(B14:H14)</x:f>
        <x:v>5</x:v>
      </x:c>
    </x:row>
    <x:row r="15" ht="25" customHeight="1">
      <x:c r="A15" s="438" t="str">
        <x:v>M11</x:v>
      </x:c>
      <x:c r="B15" s="439" t="n">
        <x:v>1.5</x:v>
      </x:c>
      <x:c r="C15" s="439" t="n">
        <x:v>0.25</x:v>
      </x:c>
      <x:c r="D15" s="439" t="n">
        <x:v>0.5</x:v>
      </x:c>
      <x:c r="E15" s="439" t="n">
        <x:v>0.5</x:v>
      </x:c>
      <x:c r="F15" s="439" t="n">
        <x:v>0.5</x:v>
      </x:c>
      <x:c r="G15" s="439" t="n">
        <x:v>0.25</x:v>
      </x:c>
      <x:c r="H15" s="439" t="n">
        <x:v>1</x:v>
      </x:c>
      <x:c r="I15" s="439" t="n">
        <x:f>SUM(B15:H15)</x:f>
        <x:v>4.5</x:v>
      </x:c>
    </x:row>
    <x:row r="16" ht="25" customHeight="1">
      <x:c r="A16" s="440" t="str">
        <x:v>M12</x:v>
      </x:c>
      <x:c r="B16" s="441" t="n">
        <x:v>1.5</x:v>
      </x:c>
      <x:c r="C16" s="441" t="n">
        <x:v>0.25</x:v>
      </x:c>
      <x:c r="D16" s="441" t="n">
        <x:v>0.5</x:v>
      </x:c>
      <x:c r="E16" s="441" t="n">
        <x:v>0.5</x:v>
      </x:c>
      <x:c r="F16" s="441" t="n">
        <x:v>0.5</x:v>
      </x:c>
      <x:c r="G16" s="441" t="n">
        <x:v>0</x:v>
      </x:c>
      <x:c r="H16" s="441" t="n">
        <x:v>1.25</x:v>
      </x:c>
      <x:c r="I16" s="441" t="n">
        <x:f>SUM(B16:H16)</x:f>
        <x:v>4.5</x:v>
      </x:c>
    </x:row>
    <x:row r="17" ht="25" customHeight="1">
      <x:c r="A17" s="410" t="str">
        <x:v>ИТОГО</x:v>
      </x:c>
      <x:c r="B17" s="442" t="n">
        <x:f>SUM(B5:B16)</x:f>
        <x:v>18</x:v>
      </x:c>
      <x:c r="C17" s="442" t="n">
        <x:f>SUM(C5:C16)</x:f>
        <x:v>9</x:v>
      </x:c>
      <x:c r="D17" s="442" t="n">
        <x:f>SUM(D5:D16)</x:f>
        <x:v>8</x:v>
      </x:c>
      <x:c r="E17" s="442" t="n">
        <x:f>SUM(E5:E16)</x:f>
        <x:v>7</x:v>
      </x:c>
      <x:c r="F17" s="442" t="n">
        <x:f>SUM(F5:F16)</x:f>
        <x:v>5</x:v>
      </x:c>
      <x:c r="G17" s="442" t="n">
        <x:f>SUM(G5:G16)</x:f>
        <x:v>4</x:v>
      </x:c>
      <x:c r="H17" s="442" t="n">
        <x:f>SUM(H5:H16)</x:f>
        <x:v>6</x:v>
      </x:c>
      <x:c r="I17" s="442" t="n">
        <x:f>SUM(I5:I16)</x:f>
        <x:v>57</x:v>
      </x:c>
    </x:row>
    <x:row r="18">
      <x:c r="A18" s="371"/>
      <x:c r="B18" s="371"/>
      <x:c r="C18" s="371"/>
      <x:c r="D18" s="371"/>
      <x:c r="E18" s="371"/>
      <x:c r="F18" s="371"/>
      <x:c r="G18" s="371"/>
      <x:c r="H18" s="371"/>
      <x:c r="I18" s="371"/>
    </x:row>
    <x:row r="19">
      <x:c r="A19" s="601" t="str">
        <x:v>Квартал</x:v>
      </x:c>
      <x:c r="B19" s="602" t="str">
        <x:v>План, млн ₽</x:v>
      </x:c>
      <x:c r="C19" s="603" t="str">
        <x:v>Факт модели, млн ₽</x:v>
      </x:c>
      <x:c r="D19" s="371"/>
      <x:c r="E19" s="371"/>
      <x:c r="F19" s="371"/>
      <x:c r="G19" s="371"/>
      <x:c r="H19" s="371"/>
      <x:c r="I19" s="371"/>
    </x:row>
    <x:row r="20">
      <x:c r="A20" s="417" t="str">
        <x:v>Q1</x:v>
      </x:c>
      <x:c r="B20" s="444" t="n">
        <x:v>12</x:v>
      </x:c>
      <x:c r="C20" s="445" t="n">
        <x:f>SUM(I5:I7)</x:f>
        <x:v>12</x:v>
      </x:c>
      <x:c r="D20" s="371"/>
      <x:c r="E20" s="371"/>
      <x:c r="F20" s="371"/>
      <x:c r="G20" s="371"/>
      <x:c r="H20" s="371"/>
      <x:c r="I20" s="371"/>
    </x:row>
    <x:row r="21">
      <x:c r="A21" s="417" t="str">
        <x:v>Q2</x:v>
      </x:c>
      <x:c r="B21" s="444" t="n">
        <x:v>14</x:v>
      </x:c>
      <x:c r="C21" s="445" t="n">
        <x:f>SUM(I8:I10)</x:f>
        <x:v>14</x:v>
      </x:c>
      <x:c r="D21" s="371"/>
      <x:c r="E21" s="371"/>
      <x:c r="F21" s="371"/>
      <x:c r="G21" s="371"/>
      <x:c r="H21" s="371"/>
      <x:c r="I21" s="371"/>
    </x:row>
    <x:row r="22">
      <x:c r="A22" s="417" t="str">
        <x:v>Q3</x:v>
      </x:c>
      <x:c r="B22" s="444" t="n">
        <x:v>17</x:v>
      </x:c>
      <x:c r="C22" s="445" t="n">
        <x:f>SUM(I11:I13)</x:f>
        <x:v>17</x:v>
      </x:c>
      <x:c r="D22" s="371"/>
      <x:c r="E22" s="371"/>
      <x:c r="F22" s="371"/>
      <x:c r="G22" s="371"/>
      <x:c r="H22" s="371"/>
      <x:c r="I22" s="371"/>
    </x:row>
    <x:row r="23">
      <x:c r="A23" s="419" t="str">
        <x:v>Q4</x:v>
      </x:c>
      <x:c r="B23" s="446" t="n">
        <x:v>14</x:v>
      </x:c>
      <x:c r="C23" s="447" t="n">
        <x:f>SUM(I14:I16)</x:f>
        <x:v>14</x:v>
      </x:c>
      <x:c r="D23" s="371"/>
      <x:c r="E23" s="371"/>
      <x:c r="F23" s="371"/>
      <x:c r="G23" s="371"/>
      <x:c r="H23" s="371"/>
      <x:c r="I23" s="371"/>
    </x:row>
  </x:sheetData>
  <x:mergeCells>
    <x:mergeCell ref="A1:I2"/>
    <x:mergeCell ref="A3:I3"/>
  </x:mergeCells>
  <x:pageMargins left="0.7" right="0.7" top="0.75" bottom="0.75" header="0.3" footer="0.3"/>
  <x:drawing xmlns:r="http://schemas.openxmlformats.org/officeDocument/2006/relationships" r:id="R88770c45427b4fc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  <x:col min="19" max="19" width="11" hidden="0" customWidth="1"/>
    <x:col min="20" max="20" width="11" hidden="0" customWidth="1"/>
    <x:col min="21" max="21" width="11" hidden="0" customWidth="1"/>
    <x:col min="22" max="22" width="11" hidden="0" customWidth="1"/>
    <x:col min="23" max="23" width="11" hidden="0" customWidth="1"/>
    <x:col min="24" max="24" width="11" hidden="0" customWidth="1"/>
    <x:col min="25" max="25" width="11" hidden="0" customWidth="1"/>
  </x:cols>
  <x:sheetData>
    <x:row r="1">
      <x:c r="A1" s="487" t="str">
        <x:v>P&amp;L · 24 МЕСЯЦА</x:v>
      </x:c>
      <x:c r="B1" s="487"/>
      <x:c r="C1" s="487"/>
      <x:c r="D1" s="487"/>
      <x:c r="E1" s="487"/>
      <x:c r="F1" s="487"/>
      <x:c r="G1" s="487"/>
      <x:c r="H1" s="487"/>
      <x:c r="I1" s="487"/>
      <x:c r="J1" s="487"/>
      <x:c r="K1" s="487"/>
      <x:c r="L1" s="487"/>
      <x:c r="M1" s="487"/>
      <x:c r="N1" s="487"/>
      <x:c r="O1" s="487"/>
      <x:c r="P1" s="487"/>
      <x:c r="Q1" s="487"/>
      <x:c r="R1" s="487"/>
      <x:c r="S1" s="487"/>
      <x:c r="T1" s="487"/>
      <x:c r="U1" s="487"/>
      <x:c r="V1" s="487"/>
      <x:c r="W1" s="487"/>
      <x:c r="X1" s="487"/>
      <x:c r="Y1" s="487"/>
    </x:row>
    <x:row r="2">
      <x:c r="A2" s="487"/>
      <x:c r="B2" s="487"/>
      <x:c r="C2" s="487"/>
      <x:c r="D2" s="487"/>
      <x:c r="E2" s="487"/>
      <x:c r="F2" s="487"/>
      <x:c r="G2" s="487"/>
      <x:c r="H2" s="487"/>
      <x:c r="I2" s="487"/>
      <x:c r="J2" s="487"/>
      <x:c r="K2" s="487"/>
      <x:c r="L2" s="487"/>
      <x:c r="M2" s="487"/>
      <x:c r="N2" s="487"/>
      <x:c r="O2" s="487"/>
      <x:c r="P2" s="487"/>
      <x:c r="Q2" s="487"/>
      <x:c r="R2" s="487"/>
      <x:c r="S2" s="487"/>
      <x:c r="T2" s="487"/>
      <x:c r="U2" s="487"/>
      <x:c r="V2" s="487"/>
      <x:c r="W2" s="487"/>
      <x:c r="X2" s="487"/>
      <x:c r="Y2" s="487"/>
    </x:row>
    <x:row r="3">
      <x:c r="A3" s="370" t="str">
        <x:v>Сценарный управленческий P&amp;L. Для консервативности год 1 относит всю программу 57 млн ₽ на расходы периода; это не утверждение бухгалтерской классификации. Год 2 — 48 млн ₽ центрального OPEX.</x:v>
      </x:c>
      <x:c r="B3" s="370"/>
      <x:c r="C3" s="370"/>
      <x:c r="D3" s="370"/>
      <x:c r="E3" s="370"/>
      <x:c r="F3" s="370"/>
      <x:c r="G3" s="370"/>
      <x:c r="H3" s="370"/>
      <x:c r="I3" s="370"/>
      <x:c r="J3" s="370"/>
      <x:c r="K3" s="370"/>
      <x:c r="L3" s="370"/>
      <x:c r="M3" s="370"/>
      <x:c r="N3" s="370"/>
      <x:c r="O3" s="370"/>
      <x:c r="P3" s="370"/>
      <x:c r="Q3" s="370"/>
      <x:c r="R3" s="370"/>
      <x:c r="S3" s="370"/>
      <x:c r="T3" s="370"/>
      <x:c r="U3" s="370"/>
      <x:c r="V3" s="370"/>
      <x:c r="W3" s="370"/>
      <x:c r="X3" s="370"/>
      <x:c r="Y3" s="370"/>
    </x:row>
    <x:row r="4">
      <x:c r="A4" s="371"/>
      <x:c r="B4" s="371"/>
      <x:c r="C4" s="371"/>
      <x:c r="D4" s="371"/>
      <x:c r="E4" s="371"/>
      <x:c r="F4" s="371"/>
      <x:c r="G4" s="371"/>
      <x:c r="H4" s="371"/>
      <x:c r="I4" s="371"/>
      <x:c r="J4" s="371"/>
      <x:c r="K4" s="371"/>
      <x:c r="L4" s="371"/>
      <x:c r="M4" s="371"/>
      <x:c r="N4" s="371"/>
      <x:c r="O4" s="371"/>
      <x:c r="P4" s="371"/>
      <x:c r="Q4" s="371"/>
      <x:c r="R4" s="371"/>
      <x:c r="S4" s="371"/>
      <x:c r="T4" s="371"/>
      <x:c r="U4" s="371"/>
      <x:c r="V4" s="371"/>
      <x:c r="W4" s="371"/>
      <x:c r="X4" s="371"/>
      <x:c r="Y4" s="371"/>
    </x:row>
    <x:row r="5" ht="24" customHeight="1">
      <x:c r="A5" s="588" t="str">
        <x:v>Период</x:v>
      </x:c>
      <x:c r="B5" s="589" t="str">
        <x:v>M1</x:v>
      </x:c>
      <x:c r="C5" s="589" t="str">
        <x:v>M2</x:v>
      </x:c>
      <x:c r="D5" s="589" t="str">
        <x:v>M3</x:v>
      </x:c>
      <x:c r="E5" s="589" t="str">
        <x:v>M4</x:v>
      </x:c>
      <x:c r="F5" s="589" t="str">
        <x:v>M5</x:v>
      </x:c>
      <x:c r="G5" s="589" t="str">
        <x:v>M6</x:v>
      </x:c>
      <x:c r="H5" s="589" t="str">
        <x:v>M7</x:v>
      </x:c>
      <x:c r="I5" s="589" t="str">
        <x:v>M8</x:v>
      </x:c>
      <x:c r="J5" s="589" t="str">
        <x:v>M9</x:v>
      </x:c>
      <x:c r="K5" s="589" t="str">
        <x:v>M10</x:v>
      </x:c>
      <x:c r="L5" s="589" t="str">
        <x:v>M11</x:v>
      </x:c>
      <x:c r="M5" s="589" t="str">
        <x:v>M12</x:v>
      </x:c>
      <x:c r="N5" s="590" t="str">
        <x:v>M13</x:v>
      </x:c>
      <x:c r="O5" s="589" t="str">
        <x:v>M14</x:v>
      </x:c>
      <x:c r="P5" s="589" t="str">
        <x:v>M15</x:v>
      </x:c>
      <x:c r="Q5" s="589" t="str">
        <x:v>M16</x:v>
      </x:c>
      <x:c r="R5" s="589" t="str">
        <x:v>M17</x:v>
      </x:c>
      <x:c r="S5" s="589" t="str">
        <x:v>M18</x:v>
      </x:c>
      <x:c r="T5" s="589" t="str">
        <x:v>M19</x:v>
      </x:c>
      <x:c r="U5" s="589" t="str">
        <x:v>M20</x:v>
      </x:c>
      <x:c r="V5" s="589" t="str">
        <x:v>M21</x:v>
      </x:c>
      <x:c r="W5" s="589" t="str">
        <x:v>M22</x:v>
      </x:c>
      <x:c r="X5" s="589" t="str">
        <x:v>M23</x:v>
      </x:c>
      <x:c r="Y5" s="591" t="str">
        <x:v>M24</x:v>
      </x:c>
    </x:row>
    <x:row r="6" ht="24" customHeight="1">
      <x:c r="A6" s="588" t="str">
        <x:v>Год</x:v>
      </x:c>
      <x:c r="B6" s="589" t="str">
        <x:v>Год 1</x:v>
      </x:c>
      <x:c r="C6" s="589" t="str">
        <x:v>Год 1</x:v>
      </x:c>
      <x:c r="D6" s="589" t="str">
        <x:v>Год 1</x:v>
      </x:c>
      <x:c r="E6" s="589" t="str">
        <x:v>Год 1</x:v>
      </x:c>
      <x:c r="F6" s="589" t="str">
        <x:v>Год 1</x:v>
      </x:c>
      <x:c r="G6" s="589" t="str">
        <x:v>Год 1</x:v>
      </x:c>
      <x:c r="H6" s="589" t="str">
        <x:v>Год 1</x:v>
      </x:c>
      <x:c r="I6" s="589" t="str">
        <x:v>Год 1</x:v>
      </x:c>
      <x:c r="J6" s="589" t="str">
        <x:v>Год 1</x:v>
      </x:c>
      <x:c r="K6" s="589" t="str">
        <x:v>Год 1</x:v>
      </x:c>
      <x:c r="L6" s="589" t="str">
        <x:v>Год 1</x:v>
      </x:c>
      <x:c r="M6" s="589" t="str">
        <x:v>Год 1</x:v>
      </x:c>
      <x:c r="N6" s="590" t="str">
        <x:v>Год 2</x:v>
      </x:c>
      <x:c r="O6" s="589" t="str">
        <x:v>Год 2</x:v>
      </x:c>
      <x:c r="P6" s="589" t="str">
        <x:v>Год 2</x:v>
      </x:c>
      <x:c r="Q6" s="589" t="str">
        <x:v>Год 2</x:v>
      </x:c>
      <x:c r="R6" s="589" t="str">
        <x:v>Год 2</x:v>
      </x:c>
      <x:c r="S6" s="589" t="str">
        <x:v>Год 2</x:v>
      </x:c>
      <x:c r="T6" s="589" t="str">
        <x:v>Год 2</x:v>
      </x:c>
      <x:c r="U6" s="589" t="str">
        <x:v>Год 2</x:v>
      </x:c>
      <x:c r="V6" s="589" t="str">
        <x:v>Год 2</x:v>
      </x:c>
      <x:c r="W6" s="589" t="str">
        <x:v>Год 2</x:v>
      </x:c>
      <x:c r="X6" s="589" t="str">
        <x:v>Год 2</x:v>
      </x:c>
      <x:c r="Y6" s="591" t="str">
        <x:v>Год 2</x:v>
      </x:c>
    </x:row>
    <x:row r="7" ht="24" customHeight="1">
      <x:c r="A7" s="588" t="str">
        <x:v>Квартал</x:v>
      </x:c>
      <x:c r="B7" s="589" t="str">
        <x:v>Q1</x:v>
      </x:c>
      <x:c r="C7" s="589" t="str">
        <x:v>Q1</x:v>
      </x:c>
      <x:c r="D7" s="589" t="str">
        <x:v>Q1</x:v>
      </x:c>
      <x:c r="E7" s="589" t="str">
        <x:v>Q2</x:v>
      </x:c>
      <x:c r="F7" s="589" t="str">
        <x:v>Q2</x:v>
      </x:c>
      <x:c r="G7" s="589" t="str">
        <x:v>Q2</x:v>
      </x:c>
      <x:c r="H7" s="589" t="str">
        <x:v>Q3</x:v>
      </x:c>
      <x:c r="I7" s="589" t="str">
        <x:v>Q3</x:v>
      </x:c>
      <x:c r="J7" s="589" t="str">
        <x:v>Q3</x:v>
      </x:c>
      <x:c r="K7" s="589" t="str">
        <x:v>Q4</x:v>
      </x:c>
      <x:c r="L7" s="589" t="str">
        <x:v>Q4</x:v>
      </x:c>
      <x:c r="M7" s="589" t="str">
        <x:v>Q4</x:v>
      </x:c>
      <x:c r="N7" s="590" t="str">
        <x:v>Q5</x:v>
      </x:c>
      <x:c r="O7" s="589" t="str">
        <x:v>Q5</x:v>
      </x:c>
      <x:c r="P7" s="589" t="str">
        <x:v>Q5</x:v>
      </x:c>
      <x:c r="Q7" s="589" t="str">
        <x:v>Q6</x:v>
      </x:c>
      <x:c r="R7" s="589" t="str">
        <x:v>Q6</x:v>
      </x:c>
      <x:c r="S7" s="589" t="str">
        <x:v>Q6</x:v>
      </x:c>
      <x:c r="T7" s="589" t="str">
        <x:v>Q7</x:v>
      </x:c>
      <x:c r="U7" s="589" t="str">
        <x:v>Q7</x:v>
      </x:c>
      <x:c r="V7" s="589" t="str">
        <x:v>Q7</x:v>
      </x:c>
      <x:c r="W7" s="589" t="str">
        <x:v>Q8</x:v>
      </x:c>
      <x:c r="X7" s="589" t="str">
        <x:v>Q8</x:v>
      </x:c>
      <x:c r="Y7" s="591" t="str">
        <x:v>Q8</x:v>
      </x:c>
    </x:row>
    <x:row r="8">
      <x:c r="A8" s="371"/>
      <x:c r="B8" s="371"/>
      <x:c r="C8" s="371"/>
      <x:c r="D8" s="371"/>
      <x:c r="E8" s="371"/>
      <x:c r="F8" s="371"/>
      <x:c r="G8" s="371"/>
      <x:c r="H8" s="371"/>
      <x:c r="I8" s="371"/>
      <x:c r="J8" s="371"/>
      <x:c r="K8" s="371"/>
      <x:c r="L8" s="371"/>
      <x:c r="M8" s="371"/>
      <x:c r="N8" s="452"/>
      <x:c r="O8" s="371"/>
      <x:c r="P8" s="371"/>
      <x:c r="Q8" s="371"/>
      <x:c r="R8" s="371"/>
      <x:c r="S8" s="371"/>
      <x:c r="T8" s="371"/>
      <x:c r="U8" s="371"/>
      <x:c r="V8" s="371"/>
      <x:c r="W8" s="371"/>
      <x:c r="X8" s="371"/>
      <x:c r="Y8" s="371"/>
    </x:row>
    <x:row r="9" ht="24" customHeight="1">
      <x:c r="A9" s="436" t="str">
        <x:v>Оплаченные пакеты</x:v>
      </x:c>
      <x:c r="B9" s="453" t="n">
        <x:v>0</x:v>
      </x:c>
      <x:c r="C9" s="453" t="n">
        <x:v>1</x:v>
      </x:c>
      <x:c r="D9" s="453" t="n">
        <x:v>2</x:v>
      </x:c>
      <x:c r="E9" s="453" t="n">
        <x:v>2</x:v>
      </x:c>
      <x:c r="F9" s="453" t="n">
        <x:v>2</x:v>
      </x:c>
      <x:c r="G9" s="453" t="n">
        <x:v>2</x:v>
      </x:c>
      <x:c r="H9" s="453" t="n">
        <x:v>3</x:v>
      </x:c>
      <x:c r="I9" s="453" t="n">
        <x:v>3</x:v>
      </x:c>
      <x:c r="J9" s="453" t="n">
        <x:v>3</x:v>
      </x:c>
      <x:c r="K9" s="453" t="n">
        <x:v>4</x:v>
      </x:c>
      <x:c r="L9" s="453" t="n">
        <x:v>4</x:v>
      </x:c>
      <x:c r="M9" s="453" t="n">
        <x:v>4</x:v>
      </x:c>
      <x:c r="N9" s="454" t="n">
        <x:v>5</x:v>
      </x:c>
      <x:c r="O9" s="453" t="n">
        <x:v>5</x:v>
      </x:c>
      <x:c r="P9" s="453" t="n">
        <x:v>5</x:v>
      </x:c>
      <x:c r="Q9" s="453" t="n">
        <x:v>6</x:v>
      </x:c>
      <x:c r="R9" s="453" t="n">
        <x:v>6</x:v>
      </x:c>
      <x:c r="S9" s="453" t="n">
        <x:v>6</x:v>
      </x:c>
      <x:c r="T9" s="453" t="n">
        <x:v>8</x:v>
      </x:c>
      <x:c r="U9" s="453" t="n">
        <x:v>8</x:v>
      </x:c>
      <x:c r="V9" s="453" t="n">
        <x:v>8</x:v>
      </x:c>
      <x:c r="W9" s="453" t="n">
        <x:v>10</x:v>
      </x:c>
      <x:c r="X9" s="453" t="n">
        <x:v>10</x:v>
      </x:c>
      <x:c r="Y9" s="453" t="n">
        <x:v>10</x:v>
      </x:c>
    </x:row>
    <x:row r="10" ht="24" customHeight="1">
      <x:c r="A10" s="438" t="str">
        <x:v>Цена пакета</x:v>
      </x:c>
      <x:c r="B10" s="455" t="n">
        <x:f>'Допущения'!$B$5</x:f>
        <x:v>5</x:v>
      </x:c>
      <x:c r="C10" s="455" t="n">
        <x:f>'Допущения'!$B$5</x:f>
        <x:v>5</x:v>
      </x:c>
      <x:c r="D10" s="455" t="n">
        <x:f>'Допущения'!$B$5</x:f>
        <x:v>5</x:v>
      </x:c>
      <x:c r="E10" s="455" t="n">
        <x:f>'Допущения'!$B$5</x:f>
        <x:v>5</x:v>
      </x:c>
      <x:c r="F10" s="455" t="n">
        <x:f>'Допущения'!$B$5</x:f>
        <x:v>5</x:v>
      </x:c>
      <x:c r="G10" s="455" t="n">
        <x:f>'Допущения'!$B$5</x:f>
        <x:v>5</x:v>
      </x:c>
      <x:c r="H10" s="455" t="n">
        <x:f>'Допущения'!$B$5</x:f>
        <x:v>5</x:v>
      </x:c>
      <x:c r="I10" s="455" t="n">
        <x:f>'Допущения'!$B$5</x:f>
        <x:v>5</x:v>
      </x:c>
      <x:c r="J10" s="455" t="n">
        <x:f>'Допущения'!$B$5</x:f>
        <x:v>5</x:v>
      </x:c>
      <x:c r="K10" s="455" t="n">
        <x:f>'Допущения'!$B$5</x:f>
        <x:v>5</x:v>
      </x:c>
      <x:c r="L10" s="455" t="n">
        <x:f>'Допущения'!$B$5</x:f>
        <x:v>5</x:v>
      </x:c>
      <x:c r="M10" s="455" t="n">
        <x:f>'Допущения'!$B$5</x:f>
        <x:v>5</x:v>
      </x:c>
      <x:c r="N10" s="456" t="n">
        <x:f>'Допущения'!$B$5</x:f>
        <x:v>5</x:v>
      </x:c>
      <x:c r="O10" s="455" t="n">
        <x:f>'Допущения'!$B$5</x:f>
        <x:v>5</x:v>
      </x:c>
      <x:c r="P10" s="455" t="n">
        <x:f>'Допущения'!$B$5</x:f>
        <x:v>5</x:v>
      </x:c>
      <x:c r="Q10" s="455" t="n">
        <x:f>'Допущения'!$B$5</x:f>
        <x:v>5</x:v>
      </x:c>
      <x:c r="R10" s="455" t="n">
        <x:f>'Допущения'!$B$5</x:f>
        <x:v>5</x:v>
      </x:c>
      <x:c r="S10" s="455" t="n">
        <x:f>'Допущения'!$B$5</x:f>
        <x:v>5</x:v>
      </x:c>
      <x:c r="T10" s="455" t="n">
        <x:f>'Допущения'!$B$5</x:f>
        <x:v>5</x:v>
      </x:c>
      <x:c r="U10" s="455" t="n">
        <x:f>'Допущения'!$B$5</x:f>
        <x:v>5</x:v>
      </x:c>
      <x:c r="V10" s="455" t="n">
        <x:f>'Допущения'!$B$5</x:f>
        <x:v>5</x:v>
      </x:c>
      <x:c r="W10" s="455" t="n">
        <x:f>'Допущения'!$B$5</x:f>
        <x:v>5</x:v>
      </x:c>
      <x:c r="X10" s="455" t="n">
        <x:f>'Допущения'!$B$5</x:f>
        <x:v>5</x:v>
      </x:c>
      <x:c r="Y10" s="455" t="n">
        <x:f>'Допущения'!$B$5</x:f>
        <x:v>5</x:v>
      </x:c>
    </x:row>
    <x:row r="11" ht="24" customHeight="1">
      <x:c r="A11" s="457" t="str">
        <x:v>Выручка без НДС</x:v>
      </x:c>
      <x:c r="B11" s="458" t="n">
        <x:f>B9*B10</x:f>
        <x:v>0</x:v>
      </x:c>
      <x:c r="C11" s="458" t="n">
        <x:f>C9*C10</x:f>
        <x:v>5</x:v>
      </x:c>
      <x:c r="D11" s="458" t="n">
        <x:f>D9*D10</x:f>
        <x:v>10</x:v>
      </x:c>
      <x:c r="E11" s="458" t="n">
        <x:f>E9*E10</x:f>
        <x:v>10</x:v>
      </x:c>
      <x:c r="F11" s="458" t="n">
        <x:f>F9*F10</x:f>
        <x:v>10</x:v>
      </x:c>
      <x:c r="G11" s="458" t="n">
        <x:f>G9*G10</x:f>
        <x:v>10</x:v>
      </x:c>
      <x:c r="H11" s="458" t="n">
        <x:f>H9*H10</x:f>
        <x:v>15</x:v>
      </x:c>
      <x:c r="I11" s="458" t="n">
        <x:f>I9*I10</x:f>
        <x:v>15</x:v>
      </x:c>
      <x:c r="J11" s="458" t="n">
        <x:f>J9*J10</x:f>
        <x:v>15</x:v>
      </x:c>
      <x:c r="K11" s="458" t="n">
        <x:f>K9*K10</x:f>
        <x:v>20</x:v>
      </x:c>
      <x:c r="L11" s="458" t="n">
        <x:f>L9*L10</x:f>
        <x:v>20</x:v>
      </x:c>
      <x:c r="M11" s="458" t="n">
        <x:f>M9*M10</x:f>
        <x:v>20</x:v>
      </x:c>
      <x:c r="N11" s="459" t="n">
        <x:f>N9*N10</x:f>
        <x:v>25</x:v>
      </x:c>
      <x:c r="O11" s="458" t="n">
        <x:f>O9*O10</x:f>
        <x:v>25</x:v>
      </x:c>
      <x:c r="P11" s="458" t="n">
        <x:f>P9*P10</x:f>
        <x:v>25</x:v>
      </x:c>
      <x:c r="Q11" s="458" t="n">
        <x:f>Q9*Q10</x:f>
        <x:v>30</x:v>
      </x:c>
      <x:c r="R11" s="458" t="n">
        <x:f>R9*R10</x:f>
        <x:v>30</x:v>
      </x:c>
      <x:c r="S11" s="458" t="n">
        <x:f>S9*S10</x:f>
        <x:v>30</x:v>
      </x:c>
      <x:c r="T11" s="458" t="n">
        <x:f>T9*T10</x:f>
        <x:v>40</x:v>
      </x:c>
      <x:c r="U11" s="458" t="n">
        <x:f>U9*U10</x:f>
        <x:v>40</x:v>
      </x:c>
      <x:c r="V11" s="458" t="n">
        <x:f>V9*V10</x:f>
        <x:v>40</x:v>
      </x:c>
      <x:c r="W11" s="458" t="n">
        <x:f>W9*W10</x:f>
        <x:v>50</x:v>
      </x:c>
      <x:c r="X11" s="458" t="n">
        <x:f>X9*X10</x:f>
        <x:v>50</x:v>
      </x:c>
      <x:c r="Y11" s="458" t="n">
        <x:f>Y9*Y10</x:f>
        <x:v>50</x:v>
      </x:c>
    </x:row>
    <x:row r="12" ht="24" customHeight="1">
      <x:c r="A12" s="438" t="str">
        <x:v>Переменные расходы</x:v>
      </x:c>
      <x:c r="B12" s="455" t="n">
        <x:f>B9*'Допущения'!$B$6</x:f>
        <x:v>0</x:v>
      </x:c>
      <x:c r="C12" s="455" t="n">
        <x:f>C9*'Допущения'!$B$6</x:f>
        <x:v>2</x:v>
      </x:c>
      <x:c r="D12" s="455" t="n">
        <x:f>D9*'Допущения'!$B$6</x:f>
        <x:v>4</x:v>
      </x:c>
      <x:c r="E12" s="455" t="n">
        <x:f>E9*'Допущения'!$B$6</x:f>
        <x:v>4</x:v>
      </x:c>
      <x:c r="F12" s="455" t="n">
        <x:f>F9*'Допущения'!$B$6</x:f>
        <x:v>4</x:v>
      </x:c>
      <x:c r="G12" s="455" t="n">
        <x:f>G9*'Допущения'!$B$6</x:f>
        <x:v>4</x:v>
      </x:c>
      <x:c r="H12" s="455" t="n">
        <x:f>H9*'Допущения'!$B$6</x:f>
        <x:v>6</x:v>
      </x:c>
      <x:c r="I12" s="455" t="n">
        <x:f>I9*'Допущения'!$B$6</x:f>
        <x:v>6</x:v>
      </x:c>
      <x:c r="J12" s="455" t="n">
        <x:f>J9*'Допущения'!$B$6</x:f>
        <x:v>6</x:v>
      </x:c>
      <x:c r="K12" s="455" t="n">
        <x:f>K9*'Допущения'!$B$6</x:f>
        <x:v>8</x:v>
      </x:c>
      <x:c r="L12" s="455" t="n">
        <x:f>L9*'Допущения'!$B$6</x:f>
        <x:v>8</x:v>
      </x:c>
      <x:c r="M12" s="455" t="n">
        <x:f>M9*'Допущения'!$B$6</x:f>
        <x:v>8</x:v>
      </x:c>
      <x:c r="N12" s="456" t="n">
        <x:f>N9*'Допущения'!$B$6</x:f>
        <x:v>10</x:v>
      </x:c>
      <x:c r="O12" s="455" t="n">
        <x:f>O9*'Допущения'!$B$6</x:f>
        <x:v>10</x:v>
      </x:c>
      <x:c r="P12" s="455" t="n">
        <x:f>P9*'Допущения'!$B$6</x:f>
        <x:v>10</x:v>
      </x:c>
      <x:c r="Q12" s="455" t="n">
        <x:f>Q9*'Допущения'!$B$6</x:f>
        <x:v>12</x:v>
      </x:c>
      <x:c r="R12" s="455" t="n">
        <x:f>R9*'Допущения'!$B$6</x:f>
        <x:v>12</x:v>
      </x:c>
      <x:c r="S12" s="455" t="n">
        <x:f>S9*'Допущения'!$B$6</x:f>
        <x:v>12</x:v>
      </x:c>
      <x:c r="T12" s="455" t="n">
        <x:f>T9*'Допущения'!$B$6</x:f>
        <x:v>16</x:v>
      </x:c>
      <x:c r="U12" s="455" t="n">
        <x:f>U9*'Допущения'!$B$6</x:f>
        <x:v>16</x:v>
      </x:c>
      <x:c r="V12" s="455" t="n">
        <x:f>V9*'Допущения'!$B$6</x:f>
        <x:v>16</x:v>
      </x:c>
      <x:c r="W12" s="455" t="n">
        <x:f>W9*'Допущения'!$B$6</x:f>
        <x:v>20</x:v>
      </x:c>
      <x:c r="X12" s="455" t="n">
        <x:f>X9*'Допущения'!$B$6</x:f>
        <x:v>20</x:v>
      </x:c>
      <x:c r="Y12" s="455" t="n">
        <x:f>Y9*'Допущения'!$B$6</x:f>
        <x:v>20</x:v>
      </x:c>
    </x:row>
    <x:row r="13" ht="24" customHeight="1">
      <x:c r="A13" s="438" t="str">
        <x:v>Вклад</x:v>
      </x:c>
      <x:c r="B13" s="455" t="n">
        <x:f>B11-B12</x:f>
        <x:v>0</x:v>
      </x:c>
      <x:c r="C13" s="455" t="n">
        <x:f>C11-C12</x:f>
        <x:v>3</x:v>
      </x:c>
      <x:c r="D13" s="455" t="n">
        <x:f>D11-D12</x:f>
        <x:v>6</x:v>
      </x:c>
      <x:c r="E13" s="455" t="n">
        <x:f>E11-E12</x:f>
        <x:v>6</x:v>
      </x:c>
      <x:c r="F13" s="455" t="n">
        <x:f>F11-F12</x:f>
        <x:v>6</x:v>
      </x:c>
      <x:c r="G13" s="455" t="n">
        <x:f>G11-G12</x:f>
        <x:v>6</x:v>
      </x:c>
      <x:c r="H13" s="455" t="n">
        <x:f>H11-H12</x:f>
        <x:v>9</x:v>
      </x:c>
      <x:c r="I13" s="455" t="n">
        <x:f>I11-I12</x:f>
        <x:v>9</x:v>
      </x:c>
      <x:c r="J13" s="455" t="n">
        <x:f>J11-J12</x:f>
        <x:v>9</x:v>
      </x:c>
      <x:c r="K13" s="455" t="n">
        <x:f>K11-K12</x:f>
        <x:v>12</x:v>
      </x:c>
      <x:c r="L13" s="455" t="n">
        <x:f>L11-L12</x:f>
        <x:v>12</x:v>
      </x:c>
      <x:c r="M13" s="455" t="n">
        <x:f>M11-M12</x:f>
        <x:v>12</x:v>
      </x:c>
      <x:c r="N13" s="456" t="n">
        <x:f>N11-N12</x:f>
        <x:v>15</x:v>
      </x:c>
      <x:c r="O13" s="455" t="n">
        <x:f>O11-O12</x:f>
        <x:v>15</x:v>
      </x:c>
      <x:c r="P13" s="455" t="n">
        <x:f>P11-P12</x:f>
        <x:v>15</x:v>
      </x:c>
      <x:c r="Q13" s="455" t="n">
        <x:f>Q11-Q12</x:f>
        <x:v>18</x:v>
      </x:c>
      <x:c r="R13" s="455" t="n">
        <x:f>R11-R12</x:f>
        <x:v>18</x:v>
      </x:c>
      <x:c r="S13" s="455" t="n">
        <x:f>S11-S12</x:f>
        <x:v>18</x:v>
      </x:c>
      <x:c r="T13" s="455" t="n">
        <x:f>T11-T12</x:f>
        <x:v>24</x:v>
      </x:c>
      <x:c r="U13" s="455" t="n">
        <x:f>U11-U12</x:f>
        <x:v>24</x:v>
      </x:c>
      <x:c r="V13" s="455" t="n">
        <x:f>V11-V12</x:f>
        <x:v>24</x:v>
      </x:c>
      <x:c r="W13" s="455" t="n">
        <x:f>W11-W12</x:f>
        <x:v>30</x:v>
      </x:c>
      <x:c r="X13" s="455" t="n">
        <x:f>X11-X12</x:f>
        <x:v>30</x:v>
      </x:c>
      <x:c r="Y13" s="455" t="n">
        <x:f>Y11-Y12</x:f>
        <x:v>30</x:v>
      </x:c>
    </x:row>
    <x:row r="14" ht="24" customHeight="1">
      <x:c r="A14" s="438" t="str">
        <x:v>Программа / фиксированный OPEX</x:v>
      </x:c>
      <x:c r="B14" s="455" t="n">
        <x:f>'Освоение 57'!I5</x:f>
        <x:v>4</x:v>
      </x:c>
      <x:c r="C14" s="455" t="n">
        <x:f>'Освоение 57'!I6</x:f>
        <x:v>4</x:v>
      </x:c>
      <x:c r="D14" s="455" t="n">
        <x:f>'Освоение 57'!I7</x:f>
        <x:v>4</x:v>
      </x:c>
      <x:c r="E14" s="455" t="n">
        <x:f>'Освоение 57'!I8</x:f>
        <x:v>4.5</x:v>
      </x:c>
      <x:c r="F14" s="455" t="n">
        <x:f>'Освоение 57'!I9</x:f>
        <x:v>4.5</x:v>
      </x:c>
      <x:c r="G14" s="455" t="n">
        <x:f>'Освоение 57'!I10</x:f>
        <x:v>5</x:v>
      </x:c>
      <x:c r="H14" s="455" t="n">
        <x:f>'Освоение 57'!I11</x:f>
        <x:v>5.5</x:v>
      </x:c>
      <x:c r="I14" s="455" t="n">
        <x:f>'Освоение 57'!I12</x:f>
        <x:v>5.5</x:v>
      </x:c>
      <x:c r="J14" s="455" t="n">
        <x:f>'Освоение 57'!I13</x:f>
        <x:v>6</x:v>
      </x:c>
      <x:c r="K14" s="455" t="n">
        <x:f>'Освоение 57'!I14</x:f>
        <x:v>5</x:v>
      </x:c>
      <x:c r="L14" s="455" t="n">
        <x:f>'Освоение 57'!I15</x:f>
        <x:v>4.5</x:v>
      </x:c>
      <x:c r="M14" s="455" t="n">
        <x:f>'Освоение 57'!I16</x:f>
        <x:v>4.5</x:v>
      </x:c>
      <x:c r="N14" s="456" t="n">
        <x:f>'Допущения'!$B$13/12</x:f>
        <x:v>4</x:v>
      </x:c>
      <x:c r="O14" s="455" t="n">
        <x:f>'Допущения'!$B$13/12</x:f>
        <x:v>4</x:v>
      </x:c>
      <x:c r="P14" s="455" t="n">
        <x:f>'Допущения'!$B$13/12</x:f>
        <x:v>4</x:v>
      </x:c>
      <x:c r="Q14" s="455" t="n">
        <x:f>'Допущения'!$B$13/12</x:f>
        <x:v>4</x:v>
      </x:c>
      <x:c r="R14" s="455" t="n">
        <x:f>'Допущения'!$B$13/12</x:f>
        <x:v>4</x:v>
      </x:c>
      <x:c r="S14" s="455" t="n">
        <x:f>'Допущения'!$B$13/12</x:f>
        <x:v>4</x:v>
      </x:c>
      <x:c r="T14" s="455" t="n">
        <x:f>'Допущения'!$B$13/12</x:f>
        <x:v>4</x:v>
      </x:c>
      <x:c r="U14" s="455" t="n">
        <x:f>'Допущения'!$B$13/12</x:f>
        <x:v>4</x:v>
      </x:c>
      <x:c r="V14" s="455" t="n">
        <x:f>'Допущения'!$B$13/12</x:f>
        <x:v>4</x:v>
      </x:c>
      <x:c r="W14" s="455" t="n">
        <x:f>'Допущения'!$B$13/12</x:f>
        <x:v>4</x:v>
      </x:c>
      <x:c r="X14" s="455" t="n">
        <x:f>'Допущения'!$B$13/12</x:f>
        <x:v>4</x:v>
      </x:c>
      <x:c r="Y14" s="455" t="n">
        <x:f>'Допущения'!$B$13/12</x:f>
        <x:v>4</x:v>
      </x:c>
    </x:row>
    <x:row r="15" ht="24" customHeight="1">
      <x:c r="A15" s="438" t="str">
        <x:v>Прибыль до налога</x:v>
      </x:c>
      <x:c r="B15" s="455" t="n">
        <x:f>B13-B14</x:f>
        <x:v>-4</x:v>
      </x:c>
      <x:c r="C15" s="455" t="n">
        <x:f>C13-C14</x:f>
        <x:v>-1</x:v>
      </x:c>
      <x:c r="D15" s="455" t="n">
        <x:f>D13-D14</x:f>
        <x:v>2</x:v>
      </x:c>
      <x:c r="E15" s="455" t="n">
        <x:f>E13-E14</x:f>
        <x:v>1.5</x:v>
      </x:c>
      <x:c r="F15" s="455" t="n">
        <x:f>F13-F14</x:f>
        <x:v>1.5</x:v>
      </x:c>
      <x:c r="G15" s="455" t="n">
        <x:f>G13-G14</x:f>
        <x:v>1</x:v>
      </x:c>
      <x:c r="H15" s="455" t="n">
        <x:f>H13-H14</x:f>
        <x:v>3.5</x:v>
      </x:c>
      <x:c r="I15" s="455" t="n">
        <x:f>I13-I14</x:f>
        <x:v>3.5</x:v>
      </x:c>
      <x:c r="J15" s="455" t="n">
        <x:f>J13-J14</x:f>
        <x:v>3</x:v>
      </x:c>
      <x:c r="K15" s="455" t="n">
        <x:f>K13-K14</x:f>
        <x:v>7</x:v>
      </x:c>
      <x:c r="L15" s="455" t="n">
        <x:f>L13-L14</x:f>
        <x:v>7.5</x:v>
      </x:c>
      <x:c r="M15" s="455" t="n">
        <x:f>M13-M14</x:f>
        <x:v>7.5</x:v>
      </x:c>
      <x:c r="N15" s="456" t="n">
        <x:f>N13-N14</x:f>
        <x:v>11</x:v>
      </x:c>
      <x:c r="O15" s="455" t="n">
        <x:f>O13-O14</x:f>
        <x:v>11</x:v>
      </x:c>
      <x:c r="P15" s="455" t="n">
        <x:f>P13-P14</x:f>
        <x:v>11</x:v>
      </x:c>
      <x:c r="Q15" s="455" t="n">
        <x:f>Q13-Q14</x:f>
        <x:v>14</x:v>
      </x:c>
      <x:c r="R15" s="455" t="n">
        <x:f>R13-R14</x:f>
        <x:v>14</x:v>
      </x:c>
      <x:c r="S15" s="455" t="n">
        <x:f>S13-S14</x:f>
        <x:v>14</x:v>
      </x:c>
      <x:c r="T15" s="455" t="n">
        <x:f>T13-T14</x:f>
        <x:v>20</x:v>
      </x:c>
      <x:c r="U15" s="455" t="n">
        <x:f>U13-U14</x:f>
        <x:v>20</x:v>
      </x:c>
      <x:c r="V15" s="455" t="n">
        <x:f>V13-V14</x:f>
        <x:v>20</x:v>
      </x:c>
      <x:c r="W15" s="455" t="n">
        <x:f>W13-W14</x:f>
        <x:v>26</x:v>
      </x:c>
      <x:c r="X15" s="455" t="n">
        <x:f>X13-X14</x:f>
        <x:v>26</x:v>
      </x:c>
      <x:c r="Y15" s="455" t="n">
        <x:f>Y13-Y14</x:f>
        <x:v>26</x:v>
      </x:c>
    </x:row>
    <x:row r="16" ht="24" customHeight="1">
      <x:c r="A16" s="438" t="str">
        <x:v>Условный налог на прибыль · начисление YTD</x:v>
      </x:c>
      <x:c r="B16" s="455" t="n">
        <x:f>MAX(0,SUM($B$15:B15)*'Допущения'!$B$9)</x:f>
        <x:v>0</x:v>
      </x:c>
      <x:c r="C16" s="455" t="n">
        <x:f>MAX(0,SUM($B$15:C15)*'Допущения'!$B$9-SUM($B$16:B16))</x:f>
        <x:v>0</x:v>
      </x:c>
      <x:c r="D16" s="455" t="n">
        <x:f>MAX(0,SUM($B$15:D15)*'Допущения'!$B$9-SUM($B$16:C16))</x:f>
        <x:v>0</x:v>
      </x:c>
      <x:c r="E16" s="455" t="n">
        <x:f>MAX(0,SUM($B$15:E15)*'Допущения'!$B$9-SUM($B$16:D16))</x:f>
        <x:v>0</x:v>
      </x:c>
      <x:c r="F16" s="455" t="n">
        <x:f>MAX(0,SUM($B$15:F15)*'Допущения'!$B$9-SUM($B$16:E16))</x:f>
        <x:v>0</x:v>
      </x:c>
      <x:c r="G16" s="455" t="n">
        <x:f>MAX(0,SUM($B$15:G15)*'Допущения'!$B$9-SUM($B$16:F16))</x:f>
        <x:v>0.25</x:v>
      </x:c>
      <x:c r="H16" s="455" t="n">
        <x:f>MAX(0,SUM($B$15:H15)*'Допущения'!$B$9-SUM($B$16:G16))</x:f>
        <x:v>0.875</x:v>
      </x:c>
      <x:c r="I16" s="455" t="n">
        <x:f>MAX(0,SUM($B$15:I15)*'Допущения'!$B$9-SUM($B$16:H16))</x:f>
        <x:v>0.875</x:v>
      </x:c>
      <x:c r="J16" s="455" t="n">
        <x:f>MAX(0,SUM($B$15:J15)*'Допущения'!$B$9-SUM($B$16:I16))</x:f>
        <x:v>0.75</x:v>
      </x:c>
      <x:c r="K16" s="455" t="n">
        <x:f>MAX(0,SUM($B$15:K15)*'Допущения'!$B$9-SUM($B$16:J16))</x:f>
        <x:v>1.75</x:v>
      </x:c>
      <x:c r="L16" s="455" t="n">
        <x:f>MAX(0,SUM($B$15:L15)*'Допущения'!$B$9-SUM($B$16:K16))</x:f>
        <x:v>1.875</x:v>
      </x:c>
      <x:c r="M16" s="455" t="n">
        <x:f>MAX(0,SUM($B$15:M15)*'Допущения'!$B$9-SUM($B$16:L16))</x:f>
        <x:v>1.875</x:v>
      </x:c>
      <x:c r="N16" s="456" t="n">
        <x:f>MAX(0,SUM($N$15:N15)*'Допущения'!$B$9)</x:f>
        <x:v>2.75</x:v>
      </x:c>
      <x:c r="O16" s="455" t="n">
        <x:f>MAX(0,SUM($N$15:O15)*'Допущения'!$B$9-SUM($N$16:N16))</x:f>
        <x:v>2.75</x:v>
      </x:c>
      <x:c r="P16" s="455" t="n">
        <x:f>MAX(0,SUM($N$15:P15)*'Допущения'!$B$9-SUM($N$16:O16))</x:f>
        <x:v>2.75</x:v>
      </x:c>
      <x:c r="Q16" s="455" t="n">
        <x:f>MAX(0,SUM($N$15:Q15)*'Допущения'!$B$9-SUM($N$16:P16))</x:f>
        <x:v>3.5</x:v>
      </x:c>
      <x:c r="R16" s="455" t="n">
        <x:f>MAX(0,SUM($N$15:R15)*'Допущения'!$B$9-SUM($N$16:Q16))</x:f>
        <x:v>3.5</x:v>
      </x:c>
      <x:c r="S16" s="455" t="n">
        <x:f>MAX(0,SUM($N$15:S15)*'Допущения'!$B$9-SUM($N$16:R16))</x:f>
        <x:v>3.5</x:v>
      </x:c>
      <x:c r="T16" s="455" t="n">
        <x:f>MAX(0,SUM($N$15:T15)*'Допущения'!$B$9-SUM($N$16:S16))</x:f>
        <x:v>5</x:v>
      </x:c>
      <x:c r="U16" s="455" t="n">
        <x:f>MAX(0,SUM($N$15:U15)*'Допущения'!$B$9-SUM($N$16:T16))</x:f>
        <x:v>5</x:v>
      </x:c>
      <x:c r="V16" s="455" t="n">
        <x:f>MAX(0,SUM($N$15:V15)*'Допущения'!$B$9-SUM($N$16:U16))</x:f>
        <x:v>5</x:v>
      </x:c>
      <x:c r="W16" s="455" t="n">
        <x:f>MAX(0,SUM($N$15:W15)*'Допущения'!$B$9-SUM($N$16:V16))</x:f>
        <x:v>6.5</x:v>
      </x:c>
      <x:c r="X16" s="455" t="n">
        <x:f>MAX(0,SUM($N$15:X15)*'Допущения'!$B$9-SUM($N$16:W16))</x:f>
        <x:v>6.5</x:v>
      </x:c>
      <x:c r="Y16" s="455" t="n">
        <x:f>MAX(0,SUM($N$15:Y15)*'Допущения'!$B$9-SUM($N$16:X16))</x:f>
        <x:v>6.5</x:v>
      </x:c>
    </x:row>
    <x:row r="17" ht="24" customHeight="1">
      <x:c r="A17" s="592" t="str">
        <x:v>Чистая прибыль</x:v>
      </x:c>
      <x:c r="B17" s="593" t="n">
        <x:f>B15-B16</x:f>
        <x:v>-4</x:v>
      </x:c>
      <x:c r="C17" s="593" t="n">
        <x:f>C15-C16</x:f>
        <x:v>-1</x:v>
      </x:c>
      <x:c r="D17" s="593" t="n">
        <x:f>D15-D16</x:f>
        <x:v>2</x:v>
      </x:c>
      <x:c r="E17" s="593" t="n">
        <x:f>E15-E16</x:f>
        <x:v>1.5</x:v>
      </x:c>
      <x:c r="F17" s="593" t="n">
        <x:f>F15-F16</x:f>
        <x:v>1.5</x:v>
      </x:c>
      <x:c r="G17" s="593" t="n">
        <x:f>G15-G16</x:f>
        <x:v>0.75</x:v>
      </x:c>
      <x:c r="H17" s="593" t="n">
        <x:f>H15-H16</x:f>
        <x:v>2.625</x:v>
      </x:c>
      <x:c r="I17" s="593" t="n">
        <x:f>I15-I16</x:f>
        <x:v>2.625</x:v>
      </x:c>
      <x:c r="J17" s="593" t="n">
        <x:f>J15-J16</x:f>
        <x:v>2.25</x:v>
      </x:c>
      <x:c r="K17" s="593" t="n">
        <x:f>K15-K16</x:f>
        <x:v>5.25</x:v>
      </x:c>
      <x:c r="L17" s="593" t="n">
        <x:f>L15-L16</x:f>
        <x:v>5.625</x:v>
      </x:c>
      <x:c r="M17" s="593" t="n">
        <x:f>M15-M16</x:f>
        <x:v>5.625</x:v>
      </x:c>
      <x:c r="N17" s="594" t="n">
        <x:f>N15-N16</x:f>
        <x:v>8.25</x:v>
      </x:c>
      <x:c r="O17" s="593" t="n">
        <x:f>O15-O16</x:f>
        <x:v>8.25</x:v>
      </x:c>
      <x:c r="P17" s="593" t="n">
        <x:f>P15-P16</x:f>
        <x:v>8.25</x:v>
      </x:c>
      <x:c r="Q17" s="593" t="n">
        <x:f>Q15-Q16</x:f>
        <x:v>10.5</x:v>
      </x:c>
      <x:c r="R17" s="593" t="n">
        <x:f>R15-R16</x:f>
        <x:v>10.5</x:v>
      </x:c>
      <x:c r="S17" s="593" t="n">
        <x:f>S15-S16</x:f>
        <x:v>10.5</x:v>
      </x:c>
      <x:c r="T17" s="593" t="n">
        <x:f>T15-T16</x:f>
        <x:v>15</x:v>
      </x:c>
      <x:c r="U17" s="593" t="n">
        <x:f>U15-U16</x:f>
        <x:v>15</x:v>
      </x:c>
      <x:c r="V17" s="593" t="n">
        <x:f>V15-V16</x:f>
        <x:v>15</x:v>
      </x:c>
      <x:c r="W17" s="593" t="n">
        <x:f>W15-W16</x:f>
        <x:v>19.5</x:v>
      </x:c>
      <x:c r="X17" s="593" t="n">
        <x:f>X15-X16</x:f>
        <x:v>19.5</x:v>
      </x:c>
      <x:c r="Y17" s="593" t="n">
        <x:f>Y15-Y16</x:f>
        <x:v>19.5</x:v>
      </x:c>
    </x:row>
    <x:row r="18" ht="24" customHeight="1">
      <x:c r="A18" s="440" t="str">
        <x:v>Накопленная чистая прибыль</x:v>
      </x:c>
      <x:c r="B18" s="463" t="n">
        <x:f>B17</x:f>
        <x:v>-4</x:v>
      </x:c>
      <x:c r="C18" s="463" t="n">
        <x:f>B18+C17</x:f>
        <x:v>-5</x:v>
      </x:c>
      <x:c r="D18" s="463" t="n">
        <x:f>C18+D17</x:f>
        <x:v>-3</x:v>
      </x:c>
      <x:c r="E18" s="463" t="n">
        <x:f>D18+E17</x:f>
        <x:v>-1.5</x:v>
      </x:c>
      <x:c r="F18" s="463" t="n">
        <x:f>E18+F17</x:f>
        <x:v>0</x:v>
      </x:c>
      <x:c r="G18" s="463" t="n">
        <x:f>F18+G17</x:f>
        <x:v>0.75</x:v>
      </x:c>
      <x:c r="H18" s="463" t="n">
        <x:f>G18+H17</x:f>
        <x:v>3.375</x:v>
      </x:c>
      <x:c r="I18" s="463" t="n">
        <x:f>H18+I17</x:f>
        <x:v>6</x:v>
      </x:c>
      <x:c r="J18" s="463" t="n">
        <x:f>I18+J17</x:f>
        <x:v>8.25</x:v>
      </x:c>
      <x:c r="K18" s="463" t="n">
        <x:f>J18+K17</x:f>
        <x:v>13.5</x:v>
      </x:c>
      <x:c r="L18" s="463" t="n">
        <x:f>K18+L17</x:f>
        <x:v>19.125</x:v>
      </x:c>
      <x:c r="M18" s="463" t="n">
        <x:f>L18+M17</x:f>
        <x:v>24.75</x:v>
      </x:c>
      <x:c r="N18" s="464" t="n">
        <x:f>M18+N17</x:f>
        <x:v>33</x:v>
      </x:c>
      <x:c r="O18" s="463" t="n">
        <x:f>N18+O17</x:f>
        <x:v>41.25</x:v>
      </x:c>
      <x:c r="P18" s="463" t="n">
        <x:f>O18+P17</x:f>
        <x:v>49.5</x:v>
      </x:c>
      <x:c r="Q18" s="463" t="n">
        <x:f>P18+Q17</x:f>
        <x:v>60</x:v>
      </x:c>
      <x:c r="R18" s="463" t="n">
        <x:f>Q18+R17</x:f>
        <x:v>70.5</x:v>
      </x:c>
      <x:c r="S18" s="463" t="n">
        <x:f>R18+S17</x:f>
        <x:v>81</x:v>
      </x:c>
      <x:c r="T18" s="463" t="n">
        <x:f>S18+T17</x:f>
        <x:v>96</x:v>
      </x:c>
      <x:c r="U18" s="463" t="n">
        <x:f>T18+U17</x:f>
        <x:v>111</x:v>
      </x:c>
      <x:c r="V18" s="463" t="n">
        <x:f>U18+V17</x:f>
        <x:v>126</x:v>
      </x:c>
      <x:c r="W18" s="463" t="n">
        <x:f>V18+W17</x:f>
        <x:v>145.5</x:v>
      </x:c>
      <x:c r="X18" s="463" t="n">
        <x:f>W18+X17</x:f>
        <x:v>165</x:v>
      </x:c>
      <x:c r="Y18" s="463" t="n">
        <x:f>X18+Y17</x:f>
        <x:v>184.5</x:v>
      </x:c>
    </x:row>
    <x:row r="19">
      <x:c r="A19" s="371"/>
      <x:c r="B19" s="371"/>
      <x:c r="C19" s="371"/>
      <x:c r="D19" s="371"/>
      <x:c r="E19" s="371"/>
      <x:c r="F19" s="371"/>
      <x:c r="G19" s="371"/>
      <x:c r="H19" s="371"/>
      <x:c r="I19" s="371"/>
      <x:c r="J19" s="371"/>
      <x:c r="K19" s="371"/>
      <x:c r="L19" s="371"/>
      <x:c r="M19" s="371"/>
      <x:c r="N19" s="371"/>
      <x:c r="O19" s="371"/>
      <x:c r="P19" s="371"/>
      <x:c r="Q19" s="371"/>
      <x:c r="R19" s="371"/>
      <x:c r="S19" s="371"/>
      <x:c r="T19" s="371"/>
      <x:c r="U19" s="371"/>
      <x:c r="V19" s="371"/>
      <x:c r="W19" s="371"/>
      <x:c r="X19" s="371"/>
      <x:c r="Y19" s="371"/>
    </x:row>
    <x:row r="20" ht="24" customHeight="1">
      <x:c r="A20" s="569" t="str">
        <x:v>Показатель</x:v>
      </x:c>
      <x:c r="B20" s="570" t="str">
        <x:v>Год 1</x:v>
      </x:c>
      <x:c r="C20" s="570" t="str">
        <x:v>Год 2</x:v>
      </x:c>
      <x:c r="D20" s="571" t="str">
        <x:v>Итого 24 мес.</x:v>
      </x:c>
      <x:c r="E20" s="371"/>
      <x:c r="F20" s="371"/>
      <x:c r="G20" s="371"/>
      <x:c r="H20" s="371"/>
      <x:c r="I20" s="371"/>
      <x:c r="J20" s="371"/>
      <x:c r="K20" s="371"/>
      <x:c r="L20" s="371"/>
      <x:c r="M20" s="371"/>
      <x:c r="N20" s="371"/>
      <x:c r="O20" s="371"/>
      <x:c r="P20" s="371"/>
      <x:c r="Q20" s="371"/>
      <x:c r="R20" s="371"/>
      <x:c r="S20" s="371"/>
      <x:c r="T20" s="371"/>
      <x:c r="U20" s="371"/>
      <x:c r="V20" s="371"/>
      <x:c r="W20" s="371"/>
      <x:c r="X20" s="371"/>
      <x:c r="Y20" s="371"/>
    </x:row>
    <x:row r="21" ht="24" customHeight="1">
      <x:c r="A21" s="371" t="str">
        <x:v>Оплаченные пакеты</x:v>
      </x:c>
      <x:c r="B21" s="465" t="n">
        <x:f>SUM(B9:M9)</x:f>
        <x:v>30</x:v>
      </x:c>
      <x:c r="C21" s="465" t="n">
        <x:f>SUM(N9:Y9)</x:f>
        <x:v>87</x:v>
      </x:c>
      <x:c r="D21" s="465" t="n">
        <x:f>SUM(B21:C21)</x:f>
        <x:v>117</x:v>
      </x:c>
      <x:c r="E21" s="371"/>
      <x:c r="F21" s="371"/>
      <x:c r="G21" s="371"/>
      <x:c r="H21" s="371"/>
      <x:c r="I21" s="371"/>
      <x:c r="J21" s="371"/>
      <x:c r="K21" s="371"/>
      <x:c r="L21" s="371"/>
      <x:c r="M21" s="371"/>
      <x:c r="N21" s="371"/>
      <x:c r="O21" s="371"/>
      <x:c r="P21" s="371"/>
      <x:c r="Q21" s="371"/>
      <x:c r="R21" s="371"/>
      <x:c r="S21" s="371"/>
      <x:c r="T21" s="371"/>
      <x:c r="U21" s="371"/>
      <x:c r="V21" s="371"/>
      <x:c r="W21" s="371"/>
      <x:c r="X21" s="371"/>
      <x:c r="Y21" s="371"/>
    </x:row>
    <x:row r="22" ht="24" customHeight="1">
      <x:c r="A22" s="371" t="str">
        <x:v>Выручка без НДС</x:v>
      </x:c>
      <x:c r="B22" s="466" t="n">
        <x:f>SUM(B11:M11)</x:f>
        <x:v>150</x:v>
      </x:c>
      <x:c r="C22" s="466" t="n">
        <x:f>SUM(N11:Y11)</x:f>
        <x:v>435</x:v>
      </x:c>
      <x:c r="D22" s="466" t="n">
        <x:f>SUM(B22:C22)</x:f>
        <x:v>585</x:v>
      </x:c>
      <x:c r="E22" s="371"/>
      <x:c r="F22" s="371"/>
      <x:c r="G22" s="371"/>
      <x:c r="H22" s="371"/>
      <x:c r="I22" s="371"/>
      <x:c r="J22" s="371"/>
      <x:c r="K22" s="371"/>
      <x:c r="L22" s="371"/>
      <x:c r="M22" s="371"/>
      <x:c r="N22" s="371"/>
      <x:c r="O22" s="371"/>
      <x:c r="P22" s="371"/>
      <x:c r="Q22" s="371"/>
      <x:c r="R22" s="371"/>
      <x:c r="S22" s="371"/>
      <x:c r="T22" s="371"/>
      <x:c r="U22" s="371"/>
      <x:c r="V22" s="371"/>
      <x:c r="W22" s="371"/>
      <x:c r="X22" s="371"/>
      <x:c r="Y22" s="371"/>
    </x:row>
    <x:row r="23" ht="24" customHeight="1">
      <x:c r="A23" s="371" t="str">
        <x:v>Переменные расходы</x:v>
      </x:c>
      <x:c r="B23" s="466" t="n">
        <x:f>SUM(B12:M12)</x:f>
        <x:v>60</x:v>
      </x:c>
      <x:c r="C23" s="466" t="n">
        <x:f>SUM(N12:Y12)</x:f>
        <x:v>174</x:v>
      </x:c>
      <x:c r="D23" s="466" t="n">
        <x:f>SUM(B23:C23)</x:f>
        <x:v>234</x:v>
      </x:c>
      <x:c r="E23" s="371"/>
      <x:c r="F23" s="371"/>
      <x:c r="G23" s="371"/>
      <x:c r="H23" s="371"/>
      <x:c r="I23" s="371"/>
      <x:c r="J23" s="371"/>
      <x:c r="K23" s="371"/>
      <x:c r="L23" s="371"/>
      <x:c r="M23" s="371"/>
      <x:c r="N23" s="371"/>
      <x:c r="O23" s="371"/>
      <x:c r="P23" s="371"/>
      <x:c r="Q23" s="371"/>
      <x:c r="R23" s="371"/>
      <x:c r="S23" s="371"/>
      <x:c r="T23" s="371"/>
      <x:c r="U23" s="371"/>
      <x:c r="V23" s="371"/>
      <x:c r="W23" s="371"/>
      <x:c r="X23" s="371"/>
      <x:c r="Y23" s="371"/>
    </x:row>
    <x:row r="24" ht="24" customHeight="1">
      <x:c r="A24" s="371" t="str">
        <x:v>Вклад</x:v>
      </x:c>
      <x:c r="B24" s="466" t="n">
        <x:f>SUM(B13:M13)</x:f>
        <x:v>90</x:v>
      </x:c>
      <x:c r="C24" s="466" t="n">
        <x:f>SUM(N13:Y13)</x:f>
        <x:v>261</x:v>
      </x:c>
      <x:c r="D24" s="466" t="n">
        <x:f>SUM(B24:C24)</x:f>
        <x:v>351</x:v>
      </x:c>
      <x:c r="E24" s="371"/>
      <x:c r="F24" s="371"/>
      <x:c r="G24" s="371"/>
      <x:c r="H24" s="371"/>
      <x:c r="I24" s="371"/>
      <x:c r="J24" s="371"/>
      <x:c r="K24" s="371"/>
      <x:c r="L24" s="371"/>
      <x:c r="M24" s="371"/>
      <x:c r="N24" s="371"/>
      <x:c r="O24" s="371"/>
      <x:c r="P24" s="371"/>
      <x:c r="Q24" s="371"/>
      <x:c r="R24" s="371"/>
      <x:c r="S24" s="371"/>
      <x:c r="T24" s="371"/>
      <x:c r="U24" s="371"/>
      <x:c r="V24" s="371"/>
      <x:c r="W24" s="371"/>
      <x:c r="X24" s="371"/>
      <x:c r="Y24" s="371"/>
    </x:row>
    <x:row r="25" ht="24" customHeight="1">
      <x:c r="A25" s="371" t="str">
        <x:v>Программа / OPEX</x:v>
      </x:c>
      <x:c r="B25" s="466" t="n">
        <x:f>SUM(B14:M14)</x:f>
        <x:v>57</x:v>
      </x:c>
      <x:c r="C25" s="466" t="n">
        <x:f>SUM(N14:Y14)</x:f>
        <x:v>48</x:v>
      </x:c>
      <x:c r="D25" s="466" t="n">
        <x:f>SUM(B25:C25)</x:f>
        <x:v>105</x:v>
      </x:c>
      <x:c r="E25" s="371"/>
      <x:c r="F25" s="371"/>
      <x:c r="G25" s="371"/>
      <x:c r="H25" s="371"/>
      <x:c r="I25" s="371"/>
      <x:c r="J25" s="371"/>
      <x:c r="K25" s="371"/>
      <x:c r="L25" s="371"/>
      <x:c r="M25" s="371"/>
      <x:c r="N25" s="371"/>
      <x:c r="O25" s="371"/>
      <x:c r="P25" s="371"/>
      <x:c r="Q25" s="371"/>
      <x:c r="R25" s="371"/>
      <x:c r="S25" s="371"/>
      <x:c r="T25" s="371"/>
      <x:c r="U25" s="371"/>
      <x:c r="V25" s="371"/>
      <x:c r="W25" s="371"/>
      <x:c r="X25" s="371"/>
      <x:c r="Y25" s="371"/>
    </x:row>
    <x:row r="26" ht="24" customHeight="1">
      <x:c r="A26" s="371" t="str">
        <x:v>Прибыль до налога</x:v>
      </x:c>
      <x:c r="B26" s="466" t="n">
        <x:f>SUM(B15:M15)</x:f>
        <x:v>33</x:v>
      </x:c>
      <x:c r="C26" s="466" t="n">
        <x:f>SUM(N15:Y15)</x:f>
        <x:v>213</x:v>
      </x:c>
      <x:c r="D26" s="466" t="n">
        <x:f>SUM(B26:C26)</x:f>
        <x:v>246</x:v>
      </x:c>
      <x:c r="E26" s="371"/>
      <x:c r="F26" s="371"/>
      <x:c r="G26" s="371"/>
      <x:c r="H26" s="371"/>
      <x:c r="I26" s="371"/>
      <x:c r="J26" s="371"/>
      <x:c r="K26" s="371"/>
      <x:c r="L26" s="371"/>
      <x:c r="M26" s="371"/>
      <x:c r="N26" s="371"/>
      <x:c r="O26" s="371"/>
      <x:c r="P26" s="371"/>
      <x:c r="Q26" s="371"/>
      <x:c r="R26" s="371"/>
      <x:c r="S26" s="371"/>
      <x:c r="T26" s="371"/>
      <x:c r="U26" s="371"/>
      <x:c r="V26" s="371"/>
      <x:c r="W26" s="371"/>
      <x:c r="X26" s="371"/>
      <x:c r="Y26" s="371"/>
    </x:row>
    <x:row r="27" ht="24" customHeight="1">
      <x:c r="A27" s="371" t="str">
        <x:v>Налог на прибыль</x:v>
      </x:c>
      <x:c r="B27" s="466" t="n">
        <x:f>SUM(B16:M16)</x:f>
        <x:v>8.25</x:v>
      </x:c>
      <x:c r="C27" s="466" t="n">
        <x:f>SUM(N16:Y16)</x:f>
        <x:v>53.25</x:v>
      </x:c>
      <x:c r="D27" s="466" t="n">
        <x:f>SUM(B27:C27)</x:f>
        <x:v>61.5</x:v>
      </x:c>
      <x:c r="E27" s="371"/>
      <x:c r="F27" s="371"/>
      <x:c r="G27" s="371"/>
      <x:c r="H27" s="371"/>
      <x:c r="I27" s="371"/>
      <x:c r="J27" s="371"/>
      <x:c r="K27" s="371"/>
      <x:c r="L27" s="371"/>
      <x:c r="M27" s="371"/>
      <x:c r="N27" s="371"/>
      <x:c r="O27" s="371"/>
      <x:c r="P27" s="371"/>
      <x:c r="Q27" s="371"/>
      <x:c r="R27" s="371"/>
      <x:c r="S27" s="371"/>
      <x:c r="T27" s="371"/>
      <x:c r="U27" s="371"/>
      <x:c r="V27" s="371"/>
      <x:c r="W27" s="371"/>
      <x:c r="X27" s="371"/>
      <x:c r="Y27" s="371"/>
    </x:row>
    <x:row r="28" ht="24" customHeight="1">
      <x:c r="A28" s="410" t="str">
        <x:v>Чистая прибыль</x:v>
      </x:c>
      <x:c r="B28" s="411" t="n">
        <x:f>SUM(B17:M17)</x:f>
        <x:v>24.75</x:v>
      </x:c>
      <x:c r="C28" s="411" t="n">
        <x:f>SUM(N17:Y17)</x:f>
        <x:v>159.75</x:v>
      </x:c>
      <x:c r="D28" s="411" t="n">
        <x:f>SUM(B28:C28)</x:f>
        <x:v>184.5</x:v>
      </x:c>
      <x:c r="E28" s="371"/>
      <x:c r="F28" s="371"/>
      <x:c r="G28" s="371"/>
      <x:c r="H28" s="371"/>
      <x:c r="I28" s="371"/>
      <x:c r="J28" s="371"/>
      <x:c r="K28" s="371"/>
      <x:c r="L28" s="371"/>
      <x:c r="M28" s="371"/>
      <x:c r="N28" s="371"/>
      <x:c r="O28" s="371"/>
      <x:c r="P28" s="371"/>
      <x:c r="Q28" s="371"/>
      <x:c r="R28" s="371"/>
      <x:c r="S28" s="371"/>
      <x:c r="T28" s="371"/>
      <x:c r="U28" s="371"/>
      <x:c r="V28" s="371"/>
      <x:c r="W28" s="371"/>
      <x:c r="X28" s="371"/>
      <x:c r="Y28" s="371"/>
    </x:row>
  </x:sheetData>
  <x:mergeCells>
    <x:mergeCell ref="A1:Y2"/>
    <x:mergeCell ref="A3:Y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1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487" t="str">
        <x:v>WATERFALL · ВОЗВРАТ КАПИТАЛА</x:v>
      </x:c>
      <x:c r="B1" s="487"/>
      <x:c r="C1" s="487"/>
      <x:c r="D1" s="487"/>
      <x:c r="E1" s="487"/>
      <x:c r="F1" s="487"/>
      <x:c r="G1" s="487"/>
      <x:c r="H1" s="487"/>
    </x:row>
    <x:row r="2">
      <x:c r="A2" s="487"/>
      <x:c r="B2" s="487"/>
      <x:c r="C2" s="487"/>
      <x:c r="D2" s="487"/>
      <x:c r="E2" s="487"/>
      <x:c r="F2" s="487"/>
      <x:c r="G2" s="487"/>
      <x:c r="H2" s="487"/>
    </x:row>
    <x:row r="3">
      <x:c r="A3" s="370" t="str">
        <x:v>Сначала подтверждение свободного денежного потока, затем приоритетный возврат капитала и распределение остатка</x:v>
      </x:c>
      <x:c r="B3" s="370"/>
      <x:c r="C3" s="370"/>
      <x:c r="D3" s="370"/>
      <x:c r="E3" s="370"/>
      <x:c r="F3" s="370"/>
      <x:c r="G3" s="370"/>
      <x:c r="H3" s="370"/>
    </x:row>
    <x:row r="4">
      <x:c r="A4" s="371"/>
      <x:c r="B4" s="371"/>
      <x:c r="C4" s="371"/>
      <x:c r="D4" s="371"/>
      <x:c r="E4" s="371"/>
      <x:c r="F4" s="371"/>
      <x:c r="G4" s="371"/>
      <x:c r="H4" s="371"/>
    </x:row>
    <x:row r="5">
      <x:c r="A5" s="545" t="str">
        <x:v>Базовый waterfall · год 2</x:v>
      </x:c>
      <x:c r="B5" s="545"/>
      <x:c r="C5" s="545"/>
      <x:c r="D5" s="545" t="str">
        <x:v>Сценарии года 2</x:v>
      </x:c>
      <x:c r="E5" s="545"/>
      <x:c r="F5" s="545"/>
      <x:c r="G5" s="545"/>
      <x:c r="H5" s="545"/>
    </x:row>
    <x:row r="6" ht="27" customHeight="1">
      <x:c r="A6" s="397" t="str">
        <x:v>Чистая прибыль года 2</x:v>
      </x:c>
      <x:c r="B6" s="467" t="n">
        <x:f>'P&amp;L 24 мес'!C28</x:f>
        <x:v>159.75</x:v>
      </x:c>
      <x:c r="C6" s="371"/>
      <x:c r="D6" s="569" t="str">
        <x:v>Сценарий</x:v>
      </x:c>
      <x:c r="E6" s="570" t="str">
        <x:v>Пакеты</x:v>
      </x:c>
      <x:c r="F6" s="570" t="str">
        <x:v>Выручка</x:v>
      </x:c>
      <x:c r="G6" s="570" t="str">
        <x:v>Прибыль до налога</x:v>
      </x:c>
      <x:c r="H6" s="571" t="str">
        <x:v>Чистая прибыль</x:v>
      </x:c>
    </x:row>
    <x:row r="7" ht="27" customHeight="1">
      <x:c r="A7" s="402" t="str">
        <x:v>Приоритетный возврат инвестору</x:v>
      </x:c>
      <x:c r="B7" s="403" t="n">
        <x:f>MIN('Допущения'!$B$14,MAX(B6,0))</x:f>
        <x:v>57</x:v>
      </x:c>
      <x:c r="C7" s="371"/>
      <x:c r="D7" s="397" t="str">
        <x:v>Защитный</x:v>
      </x:c>
      <x:c r="E7" s="398" t="n">
        <x:v>60</x:v>
      </x:c>
      <x:c r="F7" s="467" t="n">
        <x:f>E7*'Допущения'!$B$5</x:f>
        <x:v>300</x:v>
      </x:c>
      <x:c r="G7" s="467" t="n">
        <x:f>F7-E7*'Допущения'!$B$6-'Допущения'!$B$13</x:f>
        <x:v>132</x:v>
      </x:c>
      <x:c r="H7" s="467" t="n">
        <x:f>G7-MAX(G7,0)*'Допущения'!$B$9</x:f>
        <x:v>99</x:v>
      </x:c>
    </x:row>
    <x:row r="8" ht="27" customHeight="1">
      <x:c r="A8" s="402" t="str">
        <x:v>Остаток после возврата</x:v>
      </x:c>
      <x:c r="B8" s="403" t="n">
        <x:f>MAX(B6-B7,0)</x:f>
        <x:v>102.75</x:v>
      </x:c>
      <x:c r="C8" s="371"/>
      <x:c r="D8" s="402" t="str">
        <x:v>Базовый</x:v>
      </x:c>
      <x:c r="E8" s="468" t="n">
        <x:v>75</x:v>
      </x:c>
      <x:c r="F8" s="403" t="n">
        <x:f>E8*'Допущения'!$B$5</x:f>
        <x:v>375</x:v>
      </x:c>
      <x:c r="G8" s="403" t="n">
        <x:f>F8-E8*'Допущения'!$B$6-'Допущения'!$B$13</x:f>
        <x:v>177</x:v>
      </x:c>
      <x:c r="H8" s="403" t="n">
        <x:f>G8-MAX(G8,0)*'Допущения'!$B$9</x:f>
        <x:v>132.75</x:v>
      </x:c>
    </x:row>
    <x:row r="9" ht="27" customHeight="1">
      <x:c r="A9" s="402" t="str">
        <x:v>Доля инвестора в остатке</x:v>
      </x:c>
      <x:c r="B9" s="469" t="n">
        <x:f>'Допущения'!$B$15</x:f>
        <x:v>0.5</x:v>
      </x:c>
      <x:c r="C9" s="371"/>
      <x:c r="D9" s="470" t="str">
        <x:v>Целевой</x:v>
      </x:c>
      <x:c r="E9" s="471" t="n">
        <x:v>87</x:v>
      </x:c>
      <x:c r="F9" s="472" t="n">
        <x:f>E9*'Допущения'!$B$5</x:f>
        <x:v>435</x:v>
      </x:c>
      <x:c r="G9" s="472" t="n">
        <x:f>F9-E9*'Допущения'!$B$6-'Допущения'!$B$13</x:f>
        <x:v>213</x:v>
      </x:c>
      <x:c r="H9" s="472" t="n">
        <x:f>G9-MAX(G9,0)*'Допущения'!$B$9</x:f>
        <x:v>159.75</x:v>
      </x:c>
    </x:row>
    <x:row r="10" ht="27" customHeight="1">
      <x:c r="A10" s="402" t="str">
        <x:v>Доля инвестора из остатка</x:v>
      </x:c>
      <x:c r="B10" s="403" t="n">
        <x:f>B8*B9</x:f>
        <x:v>51.375</x:v>
      </x:c>
      <x:c r="C10" s="371"/>
      <x:c r="D10" s="371"/>
      <x:c r="E10" s="371"/>
      <x:c r="F10" s="371"/>
      <x:c r="G10" s="371"/>
      <x:c r="H10" s="371"/>
    </x:row>
    <x:row r="11" ht="27" customHeight="1">
      <x:c r="A11" s="473" t="str">
        <x:v>Итого инвестору</x:v>
      </x:c>
      <x:c r="B11" s="474" t="n">
        <x:f>B7+B10</x:f>
        <x:v>108.375</x:v>
      </x:c>
      <x:c r="C11" s="371"/>
      <x:c r="D11" s="371"/>
      <x:c r="E11" s="371"/>
      <x:c r="F11" s="371"/>
      <x:c r="G11" s="371"/>
      <x:c r="H11" s="371"/>
    </x:row>
    <x:row r="12" ht="27" customHeight="1">
      <x:c r="A12" s="475" t="str">
        <x:v>Итого основателю / проекту</x:v>
      </x:c>
      <x:c r="B12" s="476" t="n">
        <x:f>B8*(1-B9)</x:f>
        <x:v>51.375</x:v>
      </x:c>
      <x:c r="C12" s="371"/>
      <x:c r="D12" s="371"/>
      <x:c r="E12" s="371"/>
      <x:c r="F12" s="371"/>
      <x:c r="G12" s="371"/>
      <x:c r="H12" s="371"/>
    </x:row>
    <x:row r="13" ht="27" customHeight="1">
      <x:c r="A13" s="597" t="str">
        <x:v>CASH-GATE · до распределения подтвердить налоги, оборотный капитал, сбор оплат, резерв исполнения и помесячный свободный денежный поток.</x:v>
      </x:c>
      <x:c r="B13" s="597"/>
      <x:c r="C13" s="597"/>
      <x:c r="D13" s="597"/>
      <x:c r="E13" s="597"/>
      <x:c r="F13" s="597"/>
      <x:c r="G13" s="597"/>
      <x:c r="H13" s="597"/>
    </x:row>
    <x:row r="14" ht="27" customHeight="1">
      <x:c r="A14" s="371"/>
      <x:c r="B14" s="371"/>
      <x:c r="C14" s="371"/>
      <x:c r="D14" s="371"/>
      <x:c r="E14" s="371"/>
      <x:c r="F14" s="371"/>
      <x:c r="G14" s="371"/>
      <x:c r="H14" s="371"/>
    </x:row>
    <x:row r="15" ht="27" customHeight="1">
      <x:c r="A15" s="545" t="str">
        <x:v>Чувствительность распределения остатка</x:v>
      </x:c>
      <x:c r="B15" s="545"/>
      <x:c r="C15" s="545"/>
      <x:c r="D15" s="545"/>
      <x:c r="E15" s="371"/>
      <x:c r="F15" s="371"/>
      <x:c r="G15" s="371"/>
      <x:c r="H15" s="371"/>
    </x:row>
    <x:row r="16" ht="27" customHeight="1">
      <x:c r="A16" s="601" t="str">
        <x:v>Доля инвестора в остатке</x:v>
      </x:c>
      <x:c r="B16" s="602" t="str">
        <x:v>Остаток к распределению</x:v>
      </x:c>
      <x:c r="C16" s="602" t="str">
        <x:v>Итого инвестору</x:v>
      </x:c>
      <x:c r="D16" s="603" t="str">
        <x:v>Основателю / проекту</x:v>
      </x:c>
      <x:c r="E16" s="371"/>
      <x:c r="F16" s="371"/>
      <x:c r="G16" s="371"/>
      <x:c r="H16" s="371"/>
    </x:row>
    <x:row r="17" ht="27" customHeight="1">
      <x:c r="A17" s="477" t="n">
        <x:v>0.2</x:v>
      </x:c>
      <x:c r="B17" s="444" t="n">
        <x:f>$B$8</x:f>
        <x:v>102.75</x:v>
      </x:c>
      <x:c r="C17" s="444" t="n">
        <x:f>$B$7+B17*A17</x:f>
        <x:v>77.55</x:v>
      </x:c>
      <x:c r="D17" s="445" t="n">
        <x:f>B17*(1-A17)</x:f>
        <x:v>82.2</x:v>
      </x:c>
      <x:c r="E17" s="371"/>
      <x:c r="F17" s="371"/>
      <x:c r="G17" s="371"/>
      <x:c r="H17" s="371"/>
    </x:row>
    <x:row r="18" ht="27" customHeight="1">
      <x:c r="A18" s="477" t="n">
        <x:v>0.3</x:v>
      </x:c>
      <x:c r="B18" s="444" t="n">
        <x:f>$B$8</x:f>
        <x:v>102.75</x:v>
      </x:c>
      <x:c r="C18" s="444" t="n">
        <x:f>$B$7+B18*A18</x:f>
        <x:v>87.825</x:v>
      </x:c>
      <x:c r="D18" s="445" t="n">
        <x:f>B18*(1-A18)</x:f>
        <x:v>71.925</x:v>
      </x:c>
      <x:c r="E18" s="371"/>
      <x:c r="F18" s="371"/>
      <x:c r="G18" s="371"/>
      <x:c r="H18" s="371"/>
    </x:row>
    <x:row r="19" ht="27" customHeight="1">
      <x:c r="A19" s="477" t="n">
        <x:v>0.4</x:v>
      </x:c>
      <x:c r="B19" s="444" t="n">
        <x:f>$B$8</x:f>
        <x:v>102.75</x:v>
      </x:c>
      <x:c r="C19" s="444" t="n">
        <x:f>$B$7+B19*A19</x:f>
        <x:v>98.1</x:v>
      </x:c>
      <x:c r="D19" s="445" t="n">
        <x:f>B19*(1-A19)</x:f>
        <x:v>61.65</x:v>
      </x:c>
      <x:c r="E19" s="371"/>
      <x:c r="F19" s="371"/>
      <x:c r="G19" s="371"/>
      <x:c r="H19" s="371"/>
    </x:row>
    <x:row r="20" ht="27" customHeight="1">
      <x:c r="A20" s="478" t="n">
        <x:v>0.5</x:v>
      </x:c>
      <x:c r="B20" s="446" t="n">
        <x:f>$B$8</x:f>
        <x:v>102.75</x:v>
      </x:c>
      <x:c r="C20" s="446" t="n">
        <x:f>$B$7+B20*A20</x:f>
        <x:v>108.375</x:v>
      </x:c>
      <x:c r="D20" s="447" t="n">
        <x:f>B20*(1-A20)</x:f>
        <x:v>51.375</x:v>
      </x:c>
      <x:c r="E20" s="371"/>
      <x:c r="F20" s="371"/>
      <x:c r="G20" s="371"/>
      <x:c r="H20" s="371"/>
    </x:row>
    <x:row r="21">
      <x:c r="A21" s="371"/>
      <x:c r="B21" s="371"/>
      <x:c r="C21" s="371"/>
      <x:c r="D21" s="371"/>
      <x:c r="E21" s="371"/>
      <x:c r="F21" s="371"/>
      <x:c r="G21" s="371"/>
      <x:c r="H21" s="371"/>
    </x:row>
    <x:row r="22">
      <x:c r="A22" s="421" t="str">
        <x:v>Важно: 159,75 млн ₽ — модельная прибыль после налога, а не автоматически доступные деньги. Возврат 57 млн ₽ и распределение остатка зависят от cash-gate, оборотного цикла и юридической конструкции сделки.</x:v>
      </x:c>
      <x:c r="B22" s="421"/>
      <x:c r="C22" s="421"/>
      <x:c r="D22" s="421"/>
      <x:c r="E22" s="371"/>
      <x:c r="F22" s="371"/>
      <x:c r="G22" s="371"/>
      <x:c r="H22" s="371"/>
    </x:row>
    <x:row r="23">
      <x:c r="A23" s="421"/>
      <x:c r="B23" s="421"/>
      <x:c r="C23" s="421"/>
      <x:c r="D23" s="421"/>
      <x:c r="E23" s="371"/>
      <x:c r="F23" s="371"/>
      <x:c r="G23" s="371"/>
      <x:c r="H23" s="371"/>
    </x:row>
    <x:row r="24">
      <x:c r="A24" s="421"/>
      <x:c r="B24" s="421"/>
      <x:c r="C24" s="421"/>
      <x:c r="D24" s="421"/>
      <x:c r="E24" s="371"/>
      <x:c r="F24" s="371"/>
      <x:c r="G24" s="371"/>
      <x:c r="H24" s="371"/>
    </x:row>
  </x:sheetData>
  <x:mergeCells>
    <x:mergeCell ref="A1:H2"/>
    <x:mergeCell ref="A3:H3"/>
    <x:mergeCell ref="A5:D5"/>
    <x:mergeCell ref="D5:H5"/>
    <x:mergeCell ref="A15:D15"/>
    <x:mergeCell ref="A22:D24"/>
    <x:mergeCell ref="A13:H13"/>
  </x:mergeCells>
  <x:pageMargins left="0.7" right="0.7" top="0.75" bottom="0.75" header="0.3" footer="0.3"/>
  <x:drawing xmlns:r="http://schemas.openxmlformats.org/officeDocument/2006/relationships" r:id="R997fa99b56364a3c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34" hidden="0" customWidth="1"/>
  </x:cols>
  <x:sheetData>
    <x:row r="1">
      <x:c r="A1" s="487" t="str">
        <x:v>CHECKS · КОНТРОЛЬ МОДЕЛИ</x:v>
      </x:c>
      <x:c r="B1" s="487"/>
      <x:c r="C1" s="487"/>
      <x:c r="D1" s="487"/>
      <x:c r="E1" s="487"/>
      <x:c r="F1" s="487"/>
      <x:c r="G1" s="487"/>
    </x:row>
    <x:row r="2">
      <x:c r="A2" s="487"/>
      <x:c r="B2" s="487"/>
      <x:c r="C2" s="487"/>
      <x:c r="D2" s="487"/>
      <x:c r="E2" s="487"/>
      <x:c r="F2" s="487"/>
      <x:c r="G2" s="487"/>
    </x:row>
    <x:row r="3">
      <x:c r="A3" s="370" t="str">
        <x:v>PASS означает арифметическую целостность. Коммерческие предпосылки и свободный денежный поток имеют отдельный статус OPEN до due diligence.</x:v>
      </x:c>
      <x:c r="B3" s="370"/>
      <x:c r="C3" s="370"/>
      <x:c r="D3" s="370"/>
      <x:c r="E3" s="370"/>
      <x:c r="F3" s="370"/>
      <x:c r="G3" s="370"/>
    </x:row>
    <x:row r="4" ht="30" customHeight="1">
      <x:c r="A4" s="569" t="str">
        <x:v>Проверка</x:v>
      </x:c>
      <x:c r="B4" s="570" t="str">
        <x:v>Факт</x:v>
      </x:c>
      <x:c r="C4" s="570" t="str">
        <x:v>Ожидание</x:v>
      </x:c>
      <x:c r="D4" s="570" t="str">
        <x:v>Разница</x:v>
      </x:c>
      <x:c r="E4" s="570" t="str">
        <x:v>Допуск</x:v>
      </x:c>
      <x:c r="F4" s="570" t="str">
        <x:v>Статус</x:v>
      </x:c>
      <x:c r="G4" s="571" t="str">
        <x:v>Где исправить / примечание</x:v>
      </x:c>
    </x:row>
    <x:row r="5" ht="30" customHeight="1">
      <x:c r="A5" s="479" t="str">
        <x:v>Совокупный лимит четырёх этапов = 57 млн ₽</x:v>
      </x:c>
      <x:c r="B5" s="480" t="n">
        <x:f>'Освоение 57'!I17</x:f>
        <x:v>57</x:v>
      </x:c>
      <x:c r="C5" s="480" t="n">
        <x:v>57</x:v>
      </x:c>
      <x:c r="D5" s="480" t="n">
        <x:f>B5-C5</x:f>
        <x:v>0</x:v>
      </x:c>
      <x:c r="E5" s="480" t="n">
        <x:v>0.001</x:v>
      </x:c>
      <x:c r="F5" s="604" t="str">
        <x:f>IF(ABS(D5)&lt;=E5,"OK","FAIL")</x:f>
        <x:v>OK</x:v>
      </x:c>
      <x:c r="G5" s="479" t="str">
        <x:v>Освоение 57</x:v>
      </x:c>
    </x:row>
    <x:row r="6" ht="30" customHeight="1">
      <x:c r="A6" s="481" t="str">
        <x:v>Пакеты года 1 = 30</x:v>
      </x:c>
      <x:c r="B6" s="482" t="n">
        <x:f>'P&amp;L 24 мес'!B21</x:f>
        <x:v>30</x:v>
      </x:c>
      <x:c r="C6" s="482" t="n">
        <x:v>30</x:v>
      </x:c>
      <x:c r="D6" s="482" t="n">
        <x:f>B6-C6</x:f>
        <x:v>0</x:v>
      </x:c>
      <x:c r="E6" s="482" t="n">
        <x:v>0.001</x:v>
      </x:c>
      <x:c r="F6" s="605" t="str">
        <x:f>IF(ABS(D6)&lt;=E6,"OK","FAIL")</x:f>
        <x:v>OK</x:v>
      </x:c>
      <x:c r="G6" s="481" t="str">
        <x:v>P&amp;L 24 мес</x:v>
      </x:c>
    </x:row>
    <x:row r="7" ht="30" customHeight="1">
      <x:c r="A7" s="481" t="str">
        <x:v>Пакеты года 2 = 87</x:v>
      </x:c>
      <x:c r="B7" s="482" t="n">
        <x:f>'P&amp;L 24 мес'!C21</x:f>
        <x:v>87</x:v>
      </x:c>
      <x:c r="C7" s="482" t="n">
        <x:v>87</x:v>
      </x:c>
      <x:c r="D7" s="482" t="n">
        <x:f>B7-C7</x:f>
        <x:v>0</x:v>
      </x:c>
      <x:c r="E7" s="482" t="n">
        <x:v>0.001</x:v>
      </x:c>
      <x:c r="F7" s="605" t="str">
        <x:f>IF(ABS(D7)&lt;=E7,"OK","FAIL")</x:f>
        <x:v>OK</x:v>
      </x:c>
      <x:c r="G7" s="481" t="str">
        <x:v>P&amp;L 24 мес</x:v>
      </x:c>
    </x:row>
    <x:row r="8" ht="30" customHeight="1">
      <x:c r="A8" s="481" t="str">
        <x:v>Чистая прибыль года 1 = 24,75 млн ₽</x:v>
      </x:c>
      <x:c r="B8" s="482" t="n">
        <x:f>'P&amp;L 24 мес'!B28</x:f>
        <x:v>24.75</x:v>
      </x:c>
      <x:c r="C8" s="482" t="n">
        <x:v>24.75</x:v>
      </x:c>
      <x:c r="D8" s="482" t="n">
        <x:f>B8-C8</x:f>
        <x:v>0</x:v>
      </x:c>
      <x:c r="E8" s="482" t="n">
        <x:v>0.001</x:v>
      </x:c>
      <x:c r="F8" s="605" t="str">
        <x:f>IF(ABS(D8)&lt;=E8,"OK","FAIL")</x:f>
        <x:v>OK</x:v>
      </x:c>
      <x:c r="G8" s="481" t="str">
        <x:v>P&amp;L 24 мес</x:v>
      </x:c>
    </x:row>
    <x:row r="9" ht="30" customHeight="1">
      <x:c r="A9" s="481" t="str">
        <x:v>Чистая прибыль года 2 = 159,75 млн ₽</x:v>
      </x:c>
      <x:c r="B9" s="482" t="n">
        <x:f>'P&amp;L 24 мес'!C28</x:f>
        <x:v>159.75</x:v>
      </x:c>
      <x:c r="C9" s="482" t="n">
        <x:v>159.75</x:v>
      </x:c>
      <x:c r="D9" s="482" t="n">
        <x:f>B9-C9</x:f>
        <x:v>0</x:v>
      </x:c>
      <x:c r="E9" s="482" t="n">
        <x:v>0.001</x:v>
      </x:c>
      <x:c r="F9" s="605" t="str">
        <x:f>IF(ABS(D9)&lt;=E9,"OK","FAIL")</x:f>
        <x:v>OK</x:v>
      </x:c>
      <x:c r="G9" s="481" t="str">
        <x:v>P&amp;L 24 мес</x:v>
      </x:c>
    </x:row>
    <x:row r="10" ht="30" customHeight="1">
      <x:c r="A10" s="481" t="str">
        <x:v>Экономический waterfall сходится с прибылью года 2</x:v>
      </x:c>
      <x:c r="B10" s="482" t="n">
        <x:f>'Waterfall'!B7+'Waterfall'!B10+'Waterfall'!B12</x:f>
        <x:v>159.75</x:v>
      </x:c>
      <x:c r="C10" s="482" t="n">
        <x:v>159.75</x:v>
      </x:c>
      <x:c r="D10" s="482" t="n">
        <x:f>B10-C10</x:f>
        <x:v>0</x:v>
      </x:c>
      <x:c r="E10" s="482" t="n">
        <x:v>0.001</x:v>
      </x:c>
      <x:c r="F10" s="605" t="str">
        <x:f>IF(ABS(D10)&lt;=E10,"OK","FAIL")</x:f>
        <x:v>OK</x:v>
      </x:c>
      <x:c r="G10" s="481" t="str">
        <x:v>Waterfall</x:v>
      </x:c>
    </x:row>
    <x:row r="11" ht="30" customHeight="1">
      <x:c r="A11" s="481" t="str">
        <x:v>Сценарий 60 пакетов = 99 млн ₽ net</x:v>
      </x:c>
      <x:c r="B11" s="482" t="n">
        <x:f>'Waterfall'!H7</x:f>
        <x:v>99</x:v>
      </x:c>
      <x:c r="C11" s="482" t="n">
        <x:v>99</x:v>
      </x:c>
      <x:c r="D11" s="482" t="n">
        <x:f>B11-C11</x:f>
        <x:v>0</x:v>
      </x:c>
      <x:c r="E11" s="482" t="n">
        <x:v>0.001</x:v>
      </x:c>
      <x:c r="F11" s="605" t="str">
        <x:f>IF(ABS(D11)&lt;=E11,"OK","FAIL")</x:f>
        <x:v>OK</x:v>
      </x:c>
      <x:c r="G11" s="481" t="str">
        <x:v>Waterfall</x:v>
      </x:c>
    </x:row>
    <x:row r="12" ht="30" customHeight="1">
      <x:c r="A12" s="483" t="str">
        <x:v>Сценарий 75 пакетов = 132,75 млн ₽ net</x:v>
      </x:c>
      <x:c r="B12" s="484" t="n">
        <x:f>'Waterfall'!H8</x:f>
        <x:v>132.75</x:v>
      </x:c>
      <x:c r="C12" s="484" t="n">
        <x:v>132.75</x:v>
      </x:c>
      <x:c r="D12" s="484" t="n">
        <x:f>B12-C12</x:f>
        <x:v>0</x:v>
      </x:c>
      <x:c r="E12" s="484" t="n">
        <x:v>0.001</x:v>
      </x:c>
      <x:c r="F12" s="606" t="str">
        <x:f>IF(ABS(D12)&lt;=E12,"OK","FAIL")</x:f>
        <x:v>OK</x:v>
      </x:c>
      <x:c r="G12" s="483" t="str">
        <x:v>Waterfall</x:v>
      </x:c>
    </x:row>
    <x:row r="13">
      <x:c r="A13" s="371" t="str">
        <x:v>Мост цены 5,5 − 0,5 = 5,0 млн ₽</x:v>
      </x:c>
      <x:c r="B13" s="371" t="n">
        <x:v>5</x:v>
      </x:c>
      <x:c r="C13" s="371" t="n">
        <x:v>5</x:v>
      </x:c>
      <x:c r="D13" s="371" t="n">
        <x:v>0</x:v>
      </x:c>
      <x:c r="E13" s="371" t="n">
        <x:v>0.001</x:v>
      </x:c>
      <x:c r="F13" s="607" t="str">
        <x:v>OK</x:v>
      </x:c>
      <x:c r="G13" s="371" t="str">
        <x:v>Допущения</x:v>
      </x:c>
    </x:row>
    <x:row r="14">
      <x:c r="A14" s="371" t="str">
        <x:v>Свободный денежный поток для выплат</x:v>
      </x:c>
      <x:c r="B14" s="371" t="str">
        <x:v>Не смоделирован</x:v>
      </x:c>
      <x:c r="C14" s="371" t="str">
        <x:v>Подтверждён</x:v>
      </x:c>
      <x:c r="D14" s="371" t="str">
        <x:v>—</x:v>
      </x:c>
      <x:c r="E14" s="371" t="str">
        <x:v>—</x:v>
      </x:c>
      <x:c r="F14" s="596" t="str">
        <x:v>OPEN</x:v>
      </x:c>
      <x:c r="G14" s="371" t="str">
        <x:v>Добавить после управленческой отчётности и графика оплат</x:v>
      </x:c>
    </x:row>
    <x:row r="15">
      <x:c r="A15" s="545" t="str">
        <x:v>MODEL STATUS</x:v>
      </x:c>
      <x:c r="B15" s="545"/>
      <x:c r="C15" s="545"/>
      <x:c r="D15" s="609"/>
      <x:c r="E15" s="609"/>
      <x:c r="F15" s="609"/>
      <x:c r="G15" s="609"/>
    </x:row>
    <x:row r="16">
      <x:c r="A16" s="612" t="str">
        <x:f>IF(COUNTIF(F5:F14,"OPEN")&gt;0,"АРИФМЕТИКА PASS · DD OPEN","PASS")</x:f>
        <x:v>АРИФМЕТИКА PASS · DD OPEN</x:v>
      </x:c>
      <x:c r="B16" s="612"/>
      <x:c r="C16" s="612"/>
      <x:c r="D16" s="613"/>
      <x:c r="E16" s="613"/>
      <x:c r="F16" s="613"/>
      <x:c r="G16" s="613"/>
    </x:row>
    <x:row r="17">
      <x:c r="A17" s="485"/>
      <x:c r="B17" s="485"/>
      <x:c r="C17" s="485"/>
      <x:c r="D17" s="371"/>
      <x:c r="E17" s="371"/>
      <x:c r="F17" s="371"/>
      <x:c r="G17" s="371"/>
    </x:row>
    <x:row r="18">
      <x:c r="A18" s="485"/>
      <x:c r="B18" s="485"/>
      <x:c r="C18" s="485"/>
      <x:c r="D18" s="371"/>
      <x:c r="E18" s="371"/>
      <x:c r="F18" s="371"/>
      <x:c r="G18" s="371"/>
    </x:row>
  </x:sheetData>
  <x:mergeCells>
    <x:mergeCell ref="A1:G2"/>
    <x:mergeCell ref="A3:G3"/>
    <x:mergeCell ref="A15:C15"/>
    <x:mergeCell ref="A16:C18"/>
  </x:mergeCells>
  <x:conditionalFormatting sqref="F5:F12">
    <x:cfRule type="containsText" dxfId="0" priority="1" operator="containsText" text="OK"/>
    <x:cfRule type="containsText" dxfId="1" priority="2" operator="containsText" text="FAIL"/>
  </x:conditionalFormatting>
  <x:conditionalFormatting sqref="A16:C18">
    <x:cfRule type="containsText" dxfId="2" priority="3" operator="containsText" text="FAIL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2" hidden="0" customWidth="1"/>
    <x:col min="3" max="3" width="32" hidden="0" customWidth="1"/>
    <x:col min="4" max="4" width="18" hidden="0" customWidth="1"/>
    <x:col min="5" max="5" width="18" hidden="0" customWidth="1"/>
    <x:col min="6" max="6" width="22" hidden="0" customWidth="1"/>
    <x:col min="7" max="7" width="58" hidden="0" customWidth="1"/>
    <x:col min="8" max="8" width="58" hidden="0" customWidth="1"/>
  </x:cols>
  <x:sheetData>
    <x:row r="1">
      <x:c r="A1" s="487" t="str">
        <x:v>ИСТОЧНИКИ И АУДИТ</x:v>
      </x:c>
      <x:c r="B1" s="487"/>
      <x:c r="C1" s="487"/>
      <x:c r="D1" s="487"/>
      <x:c r="E1" s="487"/>
      <x:c r="F1" s="487"/>
      <x:c r="G1" s="487"/>
      <x:c r="H1" s="487"/>
    </x:row>
    <x:row r="2">
      <x:c r="A2" s="487"/>
      <x:c r="B2" s="487"/>
      <x:c r="C2" s="487"/>
      <x:c r="D2" s="487"/>
      <x:c r="E2" s="487"/>
      <x:c r="F2" s="487"/>
      <x:c r="G2" s="487"/>
      <x:c r="H2" s="487"/>
    </x:row>
    <x:row r="3">
      <x:c r="A3" s="370" t="str">
        <x:v>Источники подтверждают налоговые ставки и публичный контур компании. Оборот, число проектов и коммерческие показатели — заявления компании или управленческие допущения, требующие due diligence.</x:v>
      </x:c>
      <x:c r="B3" s="370"/>
      <x:c r="C3" s="370"/>
      <x:c r="D3" s="370"/>
      <x:c r="E3" s="370"/>
      <x:c r="F3" s="370"/>
      <x:c r="G3" s="370"/>
      <x:c r="H3" s="370"/>
    </x:row>
    <x:row r="4">
      <x:c r="A4" s="569" t="str">
        <x:v>ID</x:v>
      </x:c>
      <x:c r="B4" s="570" t="str">
        <x:v>Показатель</x:v>
      </x:c>
      <x:c r="C4" s="570" t="str">
        <x:v>Значение</x:v>
      </x:c>
      <x:c r="D4" s="570" t="str">
        <x:v>Период / дата</x:v>
      </x:c>
      <x:c r="E4" s="570" t="str">
        <x:v>Тип</x:v>
      </x:c>
      <x:c r="F4" s="570" t="str">
        <x:v>Источник</x:v>
      </x:c>
      <x:c r="G4" s="570" t="str">
        <x:v>Ссылка / ref</x:v>
      </x:c>
      <x:c r="H4" s="571" t="str">
        <x:v>Примечание</x:v>
      </x:c>
    </x:row>
    <x:row r="5" ht="46" customHeight="1">
      <x:c r="A5" s="424" t="str">
        <x:v>SRC-01</x:v>
      </x:c>
      <x:c r="B5" s="424" t="str">
        <x:v>Налог на прибыль</x:v>
      </x:c>
      <x:c r="C5" s="424" t="str">
        <x:v>25%</x:v>
      </x:c>
      <x:c r="D5" s="424" t="str">
        <x:v>2025–2030</x:v>
      </x:c>
      <x:c r="E5" s="424" t="str">
        <x:v>Официальный</x:v>
      </x:c>
      <x:c r="F5" s="424" t="str">
        <x:v>ФНС России</x:v>
      </x:c>
      <x:c r="G5" s="424" t="str">
        <x:v>https://www.nalog.gov.ru/new2025/</x:v>
      </x:c>
      <x:c r="H5" s="424" t="str">
        <x:v>Основная ставка применяется с 2025 года; льготы в модель не включены.</x:v>
      </x:c>
    </x:row>
    <x:row r="6" ht="46" customHeight="1">
      <x:c r="A6" s="428" t="str">
        <x:v>SRC-02</x:v>
      </x:c>
      <x:c r="B6" s="428" t="str">
        <x:v>Основная ставка НДС</x:v>
      </x:c>
      <x:c r="C6" s="428" t="str">
        <x:v>22%</x:v>
      </x:c>
      <x:c r="D6" s="428" t="str">
        <x:v>с 01.01.2026</x:v>
      </x:c>
      <x:c r="E6" s="428" t="str">
        <x:v>Официальный</x:v>
      </x:c>
      <x:c r="F6" s="428" t="str">
        <x:v>ФНС России</x:v>
      </x:c>
      <x:c r="G6" s="428" t="str">
        <x:v>https://www.nalog.gov.ru/new2026/</x:v>
      </x:c>
      <x:c r="H6" s="428" t="str">
        <x:v>Цена и P&amp;L модели показаны без НДС.</x:v>
      </x:c>
    </x:row>
    <x:row r="7" ht="46" customHeight="1">
      <x:c r="A7" s="428" t="str">
        <x:v>SRC-03</x:v>
      </x:c>
      <x:c r="B7" s="428" t="str">
        <x:v>Юридическое лицо и основатель</x:v>
      </x:c>
      <x:c r="C7" s="428" t="str">
        <x:v>ООО «КОМЭКСПО», ИНН 9715449320</x:v>
      </x:c>
      <x:c r="D7" s="428" t="str">
        <x:v>на 28.08.2026</x:v>
      </x:c>
      <x:c r="E7" s="428" t="str">
        <x:v>Публичный</x:v>
      </x:c>
      <x:c r="F7" s="428" t="str">
        <x:v>РБК Компании</x:v>
      </x:c>
      <x:c r="G7" s="428" t="str">
        <x:v>https://companies.rbc.ru/id/1237700323255-gk-komekspo/</x:v>
      </x:c>
      <x:c r="H7" s="428" t="str">
        <x:v>Дмитрий Вячеславович Чернявин.</x:v>
      </x:c>
    </x:row>
    <x:row r="8" ht="46" customHeight="1">
      <x:c r="A8" s="428" t="str">
        <x:v>SRC-04</x:v>
      </x:c>
      <x:c r="B8" s="428" t="str">
        <x:v>AI-агентство</x:v>
      </x:c>
      <x:c r="C8" s="428" t="str">
        <x:v>Публичная продуктовая страница</x:v>
      </x:c>
      <x:c r="D8" s="428" t="str">
        <x:v>на 28.08.2026</x:v>
      </x:c>
      <x:c r="E8" s="428" t="str">
        <x:v>Публичный</x:v>
      </x:c>
      <x:c r="F8" s="428" t="str">
        <x:v>КОМЭКСПО</x:v>
      </x:c>
      <x:c r="G8" s="428" t="str">
        <x:v>https://komexspo.ru/komexspo_ai</x:v>
      </x:c>
      <x:c r="H8" s="428" t="str">
        <x:v>Продукты и интеграции; фактические акты проверяются в data room.</x:v>
      </x:c>
    </x:row>
    <x:row r="9" ht="46" customHeight="1">
      <x:c r="A9" s="428" t="str">
        <x:v>SRC-05</x:v>
      </x:c>
      <x:c r="B9" s="428" t="str">
        <x:v>Тариф «Под ключ»</x:v>
      </x:c>
      <x:c r="C9" s="428" t="str">
        <x:v>5,5 млн ₽ + роялти 2%</x:v>
      </x:c>
      <x:c r="D9" s="428" t="str">
        <x:v>на 28.08.2026</x:v>
      </x:c>
      <x:c r="E9" s="428" t="str">
        <x:v>Публичный</x:v>
      </x:c>
      <x:c r="F9" s="428" t="str">
        <x:v>КОМЭКСПО</x:v>
      </x:c>
      <x:c r="G9" s="428" t="str">
        <x:v>https://komexspo.ru/franchise-ai</x:v>
      </x:c>
      <x:c r="H9" s="428" t="str">
        <x:v>Базовая модель использует 5,0 млн ₽ нетто-выручки и не включает роялти.</x:v>
      </x:c>
    </x:row>
    <x:row r="10" ht="46" customHeight="1">
      <x:c r="A10" s="434" t="str">
        <x:v>SRC-06</x:v>
      </x:c>
      <x:c r="B10" s="434" t="str">
        <x:v>Лицензия / товарный знак</x:v>
      </x:c>
      <x:c r="C10" s="434" t="str">
        <x:v>Л035-01298-77/02224198 / №975225</x:v>
      </x:c>
      <x:c r="D10" s="434" t="str">
        <x:v>на 28.08.2026</x:v>
      </x:c>
      <x:c r="E10" s="434" t="str">
        <x:v>Заявление компании</x:v>
      </x:c>
      <x:c r="F10" s="434" t="str">
        <x:v>КОМЭКСПО</x:v>
      </x:c>
      <x:c r="G10" s="434" t="str">
        <x:v>https://komexspo.ru/franchise-ai</x:v>
      </x:c>
      <x:c r="H10" s="434" t="str">
        <x:v>Оригиналы и актуальный статус проверяются до сделки.</x:v>
      </x:c>
    </x:row>
    <x:row r="11">
      <x:c r="A11" s="614" t="str">
        <x:v>ASM-01</x:v>
      </x:c>
      <x:c r="B11" s="614" t="str">
        <x:v>Цена, затраты, объём продаж, OPEX</x:v>
      </x:c>
      <x:c r="C11" s="614" t="str">
        <x:v>Управленческие допущения</x:v>
      </x:c>
      <x:c r="D11" s="614" t="str">
        <x:v>24 месяца</x:v>
      </x:c>
      <x:c r="E11" s="614" t="str">
        <x:v>Допущение</x:v>
      </x:c>
      <x:c r="F11" s="614" t="str">
        <x:v>Пользователь / модель</x:v>
      </x:c>
      <x:c r="G11" s="614" t="str">
        <x:v>Лист «Допущения»</x:v>
      </x:c>
      <x:c r="H11" s="614" t="str">
        <x:v>Подтвердить договорами, актами, CRM, P&amp;L и AI-cohort данными.</x:v>
      </x:c>
    </x:row>
  </x:sheetData>
  <x:mergeCells>
    <x:mergeCell ref="A1:H2"/>
    <x:mergeCell ref="A3:H3"/>
  </x:mergeCells>
  <x:pageMargins left="0.7" right="0.7" top="0.75" bottom="0.75" header="0.3" footer="0.3"/>
</x:worksheet>
</file>