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535810d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Витрина" sheetId="1" r:id="Red1ae4378e7d4895"/>
    <x:sheet xmlns:r="http://schemas.openxmlformats.org/officeDocument/2006/relationships" name="Закупки" sheetId="2" r:id="R22ac2261fba04b2b"/>
    <x:sheet xmlns:r="http://schemas.openxmlformats.org/officeDocument/2006/relationships" name="Методология" sheetId="3" r:id="R62e688da28f146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 &quot;млн ₽&quot;"/>
    <x:numFmt numFmtId="201" formatCode="0"/>
    <x:numFmt numFmtId="202" formatCode="0.0"/>
    <x:numFmt numFmtId="203" formatCode="0.0%"/>
    <x:numFmt numFmtId="204" formatCode="0.000"/>
    <x:numFmt numFmtId="205" formatCode="yyyy-mm-dd"/>
  </x:numFmts>
  <x:fonts count="16">
    <x:font>
      <x:sz val="11"/>
      <x:name val="Carlito"/>
    </x:font>
    <x:font>
      <x:b/>
      <x:sz val="22"/>
      <x:color rgb="FFC8FF54"/>
      <x:name val="Carlito"/>
    </x:font>
    <x:font>
      <x:i/>
      <x:sz val="10"/>
      <x:color rgb="FF4A4D57"/>
      <x:name val="Carlito"/>
    </x:font>
    <x:font>
      <x:b/>
      <x:sz val="11"/>
      <x:color rgb="FF0B0B0F"/>
      <x:name val="Carlito"/>
    </x:font>
    <x:font>
      <x:b/>
      <x:sz val="11"/>
      <x:color rgb="FFFFFFFF"/>
      <x:name val="Carlito"/>
    </x:font>
    <x:font>
      <x:b/>
      <x:sz val="10"/>
      <x:color rgb="FF0B0B0F"/>
      <x:name val="Carlito"/>
    </x:font>
    <x:font>
      <x:b/>
      <x:sz val="10"/>
      <x:color rgb="FFFFFFFF"/>
      <x:name val="Carlito"/>
    </x:font>
    <x:font>
      <x:b/>
      <x:sz val="18"/>
      <x:color rgb="FF0B0B0F"/>
      <x:name val="Carlito"/>
    </x:font>
    <x:font>
      <x:b/>
      <x:sz val="18"/>
      <x:color rgb="FFFFFFFF"/>
      <x:name val="Carlito"/>
    </x:font>
    <x:font>
      <x:b/>
      <x:sz val="12"/>
      <x:color rgb="FFC8FF54"/>
      <x:name val="Carlito"/>
    </x:font>
    <x:font>
      <x:sz val="10"/>
      <x:color rgb="FFF7F6F0"/>
      <x:name val="Carlito"/>
    </x:font>
    <x:font>
      <x:sz val="10"/>
      <x:color rgb="FF4A4D57"/>
      <x:name val="Carlito"/>
    </x:font>
    <x:font>
      <x:sz val="11"/>
      <x:color rgb="FFF7F6F0"/>
      <x:name val="Carlito"/>
    </x:font>
    <x:font>
      <x:b/>
      <x:sz val="11"/>
      <x:color rgb="FFC8FF54"/>
      <x:name val="Carlito"/>
    </x:font>
    <x:font>
      <x:sz val="10"/>
      <x:color rgb="FF17181D"/>
      <x:name val="Carlito"/>
    </x:font>
    <x:font>
      <x:b/>
      <x:sz val="20"/>
      <x:color rgb="FFC8FF5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0B0F"/>
      </x:patternFill>
    </x:fill>
    <x:fill>
      <x:patternFill patternType="solid">
        <x:fgColor rgb="FFF1F2F4"/>
      </x:patternFill>
    </x:fill>
    <x:fill>
      <x:patternFill patternType="solid">
        <x:fgColor rgb="FFC8FF54"/>
      </x:patternFill>
    </x:fill>
    <x:fill>
      <x:patternFill patternType="solid">
        <x:fgColor rgb="FF7C5CFC"/>
      </x:patternFill>
    </x:fill>
    <x:fill>
      <x:patternFill patternType="solid">
        <x:fgColor rgb="FF16171C"/>
      </x:patternFill>
    </x:fill>
  </x:fills>
  <x:borders count="27">
    <x:border/>
    <x:border>
      <x:left style="thin">
        <x:color rgb="FF0B0B0F"/>
      </x:left>
      <x:top style="thin">
        <x:color rgb="FF0B0B0F"/>
      </x:top>
    </x:border>
    <x:border>
      <x:right style="thin">
        <x:color rgb="FF0B0B0F"/>
      </x:right>
      <x:top style="thin">
        <x:color rgb="FF0B0B0F"/>
      </x:top>
    </x:border>
    <x:border>
      <x:left style="thin">
        <x:color rgb="FF0B0B0F"/>
      </x:left>
    </x:border>
    <x:border>
      <x:right style="thin">
        <x:color rgb="FF0B0B0F"/>
      </x:right>
    </x:border>
    <x:border>
      <x:left style="thin">
        <x:color rgb="FF0B0B0F"/>
      </x:left>
      <x:bottom style="thin">
        <x:color rgb="FF0B0B0F"/>
      </x:bottom>
    </x:border>
    <x:border>
      <x:right style="thin">
        <x:color rgb="FF0B0B0F"/>
      </x:right>
      <x:bottom style="thin">
        <x:color rgb="FF0B0B0F"/>
      </x:bottom>
    </x:border>
    <x:border>
      <x:right style="thin">
        <x:color rgb="FFD7D9DF"/>
      </x:right>
      <x:bottom style="thin">
        <x:color rgb="FFD7D9DF"/>
      </x:bottom>
    </x:border>
    <x:border>
      <x:left style="thin">
        <x:color rgb="FFD7D9DF"/>
      </x:left>
      <x:right style="thin">
        <x:color rgb="FFD7D9DF"/>
      </x:right>
      <x:bottom style="thin">
        <x:color rgb="FFD7D9DF"/>
      </x:bottom>
    </x:border>
    <x:border>
      <x:left style="thin">
        <x:color rgb="FFD7D9DF"/>
      </x:left>
      <x:bottom style="thin">
        <x:color rgb="FFD7D9DF"/>
      </x:bottom>
    </x:border>
    <x:border>
      <x:right style="thin">
        <x:color rgb="FFD7D9DF"/>
      </x:right>
      <x:top style="thin">
        <x:color rgb="FFD7D9DF"/>
      </x:top>
      <x:bottom style="thin">
        <x:color rgb="FFD7D9DF"/>
      </x:bottom>
    </x:border>
    <x:border>
      <x:left style="thin">
        <x:color rgb="FFD7D9DF"/>
      </x:left>
      <x:right style="thin">
        <x:color rgb="FFD7D9DF"/>
      </x:right>
      <x:top style="thin">
        <x:color rgb="FFD7D9DF"/>
      </x:top>
      <x:bottom style="thin">
        <x:color rgb="FFD7D9DF"/>
      </x:bottom>
    </x:border>
    <x:border>
      <x:left style="thin">
        <x:color rgb="FFD7D9DF"/>
      </x:left>
      <x:top style="thin">
        <x:color rgb="FFD7D9DF"/>
      </x:top>
      <x:bottom style="thin">
        <x:color rgb="FFD7D9DF"/>
      </x:bottom>
    </x:border>
    <x:border>
      <x:right style="thin">
        <x:color rgb="FFD7D9DF"/>
      </x:right>
      <x:top style="thin">
        <x:color rgb="FFD7D9DF"/>
      </x:top>
    </x:border>
    <x:border>
      <x:left style="thin">
        <x:color rgb="FFD7D9DF"/>
      </x:left>
      <x:right style="thin">
        <x:color rgb="FFD7D9DF"/>
      </x:right>
      <x:top style="thin">
        <x:color rgb="FFD7D9DF"/>
      </x:top>
    </x:border>
    <x:border>
      <x:left style="thin">
        <x:color rgb="FFD7D9DF"/>
      </x:left>
      <x:top style="thin">
        <x:color rgb="FFD7D9DF"/>
      </x:top>
    </x:border>
    <x:border>
      <x:left style="thin">
        <x:color rgb="FF30323A"/>
      </x:left>
      <x:top style="thin">
        <x:color rgb="FF30323A"/>
      </x:top>
    </x:border>
    <x:border>
      <x:top style="thin">
        <x:color rgb="FF30323A"/>
      </x:top>
    </x:border>
    <x:border>
      <x:right style="thin">
        <x:color rgb="FF30323A"/>
      </x:right>
      <x:top style="thin">
        <x:color rgb="FF30323A"/>
      </x:top>
    </x:border>
    <x:border>
      <x:left style="thin">
        <x:color rgb="FF30323A"/>
      </x:left>
      <x:bottom style="thin">
        <x:color rgb="FF30323A"/>
      </x:bottom>
    </x:border>
    <x:border>
      <x:bottom style="thin">
        <x:color rgb="FF30323A"/>
      </x:bottom>
    </x:border>
    <x:border>
      <x:right style="thin">
        <x:color rgb="FF30323A"/>
      </x:right>
      <x:bottom style="thin">
        <x:color rgb="FF30323A"/>
      </x:bottom>
    </x:border>
    <x:border>
      <x:left style="thin">
        <x:color rgb="FF30323A"/>
      </x:left>
    </x:border>
    <x:border>
      <x:right style="thin">
        <x:color rgb="FF30323A"/>
      </x:right>
    </x:border>
    <x:border>
      <x:bottom style="thin">
        <x:color rgb="FFE3E4E8"/>
      </x:bottom>
    </x:border>
    <x:border>
      <x:top style="thin">
        <x:color rgb="FFE3E4E8"/>
      </x:top>
      <x:bottom style="thin">
        <x:color rgb="FFE3E4E8"/>
      </x:bottom>
    </x:border>
    <x:border>
      <x:top style="thin">
        <x:color rgb="FFE3E4E8"/>
      </x:top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200" fontId="3" fillId="4" borderId="3" xfId="0" applyNumberFormat="1" applyFont="1" applyFill="1" applyBorder="1"/>
    <x:xf numFmtId="200" fontId="3" fillId="4" borderId="4" xfId="0" applyNumberFormat="1" applyFont="1" applyFill="1" applyBorder="1"/>
    <x:xf numFmtId="200" fontId="3" fillId="4" borderId="5" xfId="0" applyNumberFormat="1" applyFont="1" applyFill="1" applyBorder="1"/>
    <x:xf numFmtId="20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200" fontId="3" fillId="4" borderId="3" xfId="0" applyNumberFormat="1" applyFont="1" applyFill="1" applyBorder="1" applyAlignment="1">
      <x:alignment wrapText="1"/>
    </x:xf>
    <x:xf numFmtId="200" fontId="3" fillId="4" borderId="4" xfId="0" applyNumberFormat="1" applyFont="1" applyFill="1" applyBorder="1" applyAlignment="1">
      <x:alignment wrapText="1"/>
    </x:xf>
    <x:xf numFmtId="200" fontId="3" fillId="4" borderId="5" xfId="0" applyNumberFormat="1" applyFont="1" applyFill="1" applyBorder="1" applyAlignment="1">
      <x:alignment wrapText="1"/>
    </x:xf>
    <x:xf numFmtId="200" fontId="3" fillId="4" borderId="6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200" fontId="3" fillId="4" borderId="3" xfId="0" applyNumberFormat="1" applyFont="1" applyFill="1" applyBorder="1" applyAlignment="1">
      <x:alignment horizontal="center" wrapText="1"/>
    </x:xf>
    <x:xf numFmtId="200" fontId="3" fillId="4" borderId="4" xfId="0" applyNumberFormat="1" applyFont="1" applyFill="1" applyBorder="1" applyAlignment="1">
      <x:alignment horizontal="center" wrapText="1"/>
    </x:xf>
    <x:xf numFmtId="200" fontId="3" fillId="4" borderId="5" xfId="0" applyNumberFormat="1" applyFont="1" applyFill="1" applyBorder="1" applyAlignment="1">
      <x:alignment horizontal="center" wrapText="1"/>
    </x:xf>
    <x:xf numFmtId="200" fontId="3" fillId="4" borderId="6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200" fontId="3" fillId="4" borderId="3" xfId="0" applyNumberFormat="1" applyFont="1" applyFill="1" applyBorder="1" applyAlignment="1">
      <x:alignment horizontal="center" vertical="center" wrapText="1"/>
    </x:xf>
    <x:xf numFmtId="200" fontId="3" fillId="4" borderId="4" xfId="0" applyNumberFormat="1" applyFont="1" applyFill="1" applyBorder="1" applyAlignment="1">
      <x:alignment horizontal="center" vertical="center" wrapText="1"/>
    </x:xf>
    <x:xf numFmtId="200" fontId="3" fillId="4" borderId="5" xfId="0" applyNumberFormat="1" applyFont="1" applyFill="1" applyBorder="1" applyAlignment="1">
      <x:alignment horizontal="center" vertical="center" wrapText="1"/>
    </x:xf>
    <x:xf numFmtId="200" fontId="3" fillId="4" borderId="6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201" fontId="4" fillId="5" borderId="3" xfId="0" applyNumberFormat="1" applyFont="1" applyFill="1" applyBorder="1"/>
    <x:xf numFmtId="201" fontId="4" fillId="5" borderId="4" xfId="0" applyNumberFormat="1" applyFont="1" applyFill="1" applyBorder="1"/>
    <x:xf numFmtId="201" fontId="4" fillId="5" borderId="5" xfId="0" applyNumberFormat="1" applyFont="1" applyFill="1" applyBorder="1"/>
    <x:xf numFmtId="201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1" fontId="4" fillId="5" borderId="3" xfId="0" applyNumberFormat="1" applyFont="1" applyFill="1" applyBorder="1" applyAlignment="1">
      <x:alignment wrapText="1"/>
    </x:xf>
    <x:xf numFmtId="201" fontId="4" fillId="5" borderId="4" xfId="0" applyNumberFormat="1" applyFont="1" applyFill="1" applyBorder="1" applyAlignment="1">
      <x:alignment wrapText="1"/>
    </x:xf>
    <x:xf numFmtId="201" fontId="4" fillId="5" borderId="5" xfId="0" applyNumberFormat="1" applyFont="1" applyFill="1" applyBorder="1" applyAlignment="1">
      <x:alignment wrapText="1"/>
    </x:xf>
    <x:xf numFmtId="201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wrapText="1"/>
    </x:xf>
    <x:xf numFmtId="201" fontId="4" fillId="5" borderId="3" xfId="0" applyNumberFormat="1" applyFont="1" applyFill="1" applyBorder="1" applyAlignment="1">
      <x:alignment horizontal="center" wrapText="1"/>
    </x:xf>
    <x:xf numFmtId="201" fontId="4" fillId="5" borderId="4" xfId="0" applyNumberFormat="1" applyFont="1" applyFill="1" applyBorder="1" applyAlignment="1">
      <x:alignment horizontal="center" wrapText="1"/>
    </x:xf>
    <x:xf numFmtId="201" fontId="4" fillId="5" borderId="5" xfId="0" applyNumberFormat="1" applyFont="1" applyFill="1" applyBorder="1" applyAlignment="1">
      <x:alignment horizontal="center" wrapText="1"/>
    </x:xf>
    <x:xf numFmtId="201" fontId="4" fillId="5" borderId="6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201" fontId="4" fillId="5" borderId="3" xfId="0" applyNumberFormat="1" applyFont="1" applyFill="1" applyBorder="1" applyAlignment="1">
      <x:alignment horizontal="center" vertical="center" wrapText="1"/>
    </x:xf>
    <x:xf numFmtId="201" fontId="4" fillId="5" borderId="4" xfId="0" applyNumberFormat="1" applyFont="1" applyFill="1" applyBorder="1" applyAlignment="1">
      <x:alignment horizontal="center" vertical="center" wrapText="1"/>
    </x:xf>
    <x:xf numFmtId="201" fontId="4" fillId="5" borderId="5" xfId="0" applyNumberFormat="1" applyFont="1" applyFill="1" applyBorder="1" applyAlignment="1">
      <x:alignment horizontal="center" vertical="center" wrapText="1"/>
    </x:xf>
    <x:xf numFmtId="201" fontId="4" fillId="5" borderId="6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6" fillId="5" borderId="2" xfId="0" applyNumberFormat="1" applyFont="1" applyFill="1" applyBorder="1" applyAlignment="1">
      <x:alignment horizontal="center" vertical="center" wrapText="1"/>
    </x:xf>
    <x:xf numFmtId="200" fontId="7" fillId="4" borderId="3" xfId="0" applyNumberFormat="1" applyFont="1" applyFill="1" applyBorder="1" applyAlignment="1">
      <x:alignment horizontal="center" vertical="center" wrapText="1"/>
    </x:xf>
    <x:xf numFmtId="200" fontId="7" fillId="4" borderId="4" xfId="0" applyNumberFormat="1" applyFont="1" applyFill="1" applyBorder="1" applyAlignment="1">
      <x:alignment horizontal="center" vertical="center" wrapText="1"/>
    </x:xf>
    <x:xf numFmtId="201" fontId="8" fillId="5" borderId="3" xfId="0" applyNumberFormat="1" applyFont="1" applyFill="1" applyBorder="1" applyAlignment="1">
      <x:alignment horizontal="center" vertical="center" wrapText="1"/>
    </x:xf>
    <x:xf numFmtId="201" fontId="8" fillId="5" borderId="4" xfId="0" applyNumberFormat="1" applyFont="1" applyFill="1" applyBorder="1" applyAlignment="1">
      <x:alignment horizontal="center" vertical="center" wrapText="1"/>
    </x:xf>
    <x:xf numFmtId="200" fontId="7" fillId="4" borderId="5" xfId="0" applyNumberFormat="1" applyFont="1" applyFill="1" applyBorder="1" applyAlignment="1">
      <x:alignment horizontal="center" vertical="center" wrapText="1"/>
    </x:xf>
    <x:xf numFmtId="200" fontId="7" fillId="4" borderId="6" xfId="0" applyNumberFormat="1" applyFont="1" applyFill="1" applyBorder="1" applyAlignment="1">
      <x:alignment horizontal="center" vertical="center" wrapText="1"/>
    </x:xf>
    <x:xf numFmtId="201" fontId="8" fillId="5" borderId="5" xfId="0" applyNumberFormat="1" applyFont="1" applyFill="1" applyBorder="1" applyAlignment="1">
      <x:alignment horizontal="center" vertical="center" wrapText="1"/>
    </x:xf>
    <x:xf numFmtId="201" fontId="8" fillId="5" borderId="6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202" fontId="0" fillId="0" borderId="11" xfId="0" applyNumberFormat="1" applyFont="1" applyFill="1" applyBorder="1"/>
    <x:xf numFmtId="203" fontId="0" fillId="0" borderId="12" xfId="0" applyNumberFormat="1" applyFont="1" applyFill="1" applyBorder="1"/>
    <x:xf numFmtId="0" fontId="0" fillId="0" borderId="13" xfId="0" applyNumberFormat="1" applyFont="1" applyFill="1" applyBorder="1"/>
    <x:xf numFmtId="202" fontId="0" fillId="0" borderId="14" xfId="0" applyNumberFormat="1" applyFont="1" applyFill="1" applyBorder="1"/>
    <x:xf numFmtId="203" fontId="0" fillId="0" borderId="15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4" fillId="2" borderId="7" xfId="0" applyNumberFormat="1" applyFont="1" applyFill="1" applyBorder="1"/>
    <x:xf numFmtId="0" fontId="4" fillId="2" borderId="8" xfId="0" applyNumberFormat="1" applyFont="1" applyFill="1" applyBorder="1"/>
    <x:xf numFmtId="0" fontId="4" fillId="2" borderId="9" xfId="0" applyNumberFormat="1" applyFont="1" applyFill="1" applyBorder="1"/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16" xfId="0" applyNumberFormat="1" applyFont="1" applyFill="1" applyBorder="1"/>
    <x:xf numFmtId="0" fontId="10" fillId="6" borderId="17" xfId="0" applyNumberFormat="1" applyFont="1" applyFill="1" applyBorder="1"/>
    <x:xf numFmtId="0" fontId="10" fillId="6" borderId="18" xfId="0" applyNumberFormat="1" applyFont="1" applyFill="1" applyBorder="1"/>
    <x:xf numFmtId="0" fontId="10" fillId="6" borderId="19" xfId="0" applyNumberFormat="1" applyFont="1" applyFill="1" applyBorder="1"/>
    <x:xf numFmtId="0" fontId="10" fillId="6" borderId="20" xfId="0" applyNumberFormat="1" applyFont="1" applyFill="1" applyBorder="1"/>
    <x:xf numFmtId="0" fontId="10" fillId="6" borderId="21" xfId="0" applyNumberFormat="1" applyFont="1" applyFill="1" applyBorder="1"/>
    <x:xf numFmtId="0" fontId="10" fillId="6" borderId="16" xfId="0" applyNumberFormat="1" applyFont="1" applyFill="1" applyBorder="1" applyAlignment="1">
      <x:alignment wrapText="1"/>
    </x:xf>
    <x:xf numFmtId="0" fontId="10" fillId="6" borderId="17" xfId="0" applyNumberFormat="1" applyFont="1" applyFill="1" applyBorder="1" applyAlignment="1">
      <x:alignment wrapText="1"/>
    </x:xf>
    <x:xf numFmtId="0" fontId="10" fillId="6" borderId="18" xfId="0" applyNumberFormat="1" applyFont="1" applyFill="1" applyBorder="1" applyAlignment="1">
      <x:alignment wrapText="1"/>
    </x:xf>
    <x:xf numFmtId="0" fontId="10" fillId="6" borderId="19" xfId="0" applyNumberFormat="1" applyFont="1" applyFill="1" applyBorder="1" applyAlignment="1">
      <x:alignment wrapText="1"/>
    </x:xf>
    <x:xf numFmtId="0" fontId="10" fillId="6" borderId="20" xfId="0" applyNumberFormat="1" applyFont="1" applyFill="1" applyBorder="1" applyAlignment="1">
      <x:alignment wrapText="1"/>
    </x:xf>
    <x:xf numFmtId="0" fontId="10" fillId="6" borderId="21" xfId="0" applyNumberFormat="1" applyFont="1" applyFill="1" applyBorder="1" applyAlignment="1">
      <x:alignment wrapText="1"/>
    </x:xf>
    <x:xf numFmtId="0" fontId="10" fillId="6" borderId="16" xfId="0" applyNumberFormat="1" applyFont="1" applyFill="1" applyBorder="1" applyAlignment="1">
      <x:alignment vertical="center" wrapText="1"/>
    </x:xf>
    <x:xf numFmtId="0" fontId="10" fillId="6" borderId="17" xfId="0" applyNumberFormat="1" applyFont="1" applyFill="1" applyBorder="1" applyAlignment="1">
      <x:alignment vertical="center" wrapText="1"/>
    </x:xf>
    <x:xf numFmtId="0" fontId="10" fillId="6" borderId="18" xfId="0" applyNumberFormat="1" applyFont="1" applyFill="1" applyBorder="1" applyAlignment="1">
      <x:alignment vertical="center" wrapText="1"/>
    </x:xf>
    <x:xf numFmtId="0" fontId="10" fillId="6" borderId="19" xfId="0" applyNumberFormat="1" applyFont="1" applyFill="1" applyBorder="1" applyAlignment="1">
      <x:alignment vertical="center" wrapText="1"/>
    </x:xf>
    <x:xf numFmtId="0" fontId="10" fillId="6" borderId="20" xfId="0" applyNumberFormat="1" applyFont="1" applyFill="1" applyBorder="1" applyAlignment="1">
      <x:alignment vertical="center" wrapText="1"/>
    </x:xf>
    <x:xf numFmtId="0" fontId="10" fillId="6" borderId="21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16" xfId="0" applyNumberFormat="1" applyFont="1" applyFill="1" applyBorder="1"/>
    <x:xf numFmtId="0" fontId="11" fillId="3" borderId="17" xfId="0" applyNumberFormat="1" applyFont="1" applyFill="1" applyBorder="1"/>
    <x:xf numFmtId="0" fontId="11" fillId="3" borderId="18" xfId="0" applyNumberFormat="1" applyFont="1" applyFill="1" applyBorder="1"/>
    <x:xf numFmtId="0" fontId="11" fillId="3" borderId="22" xfId="0" applyNumberFormat="1" applyFont="1" applyFill="1" applyBorder="1"/>
    <x:xf numFmtId="0" fontId="11" fillId="3" borderId="23" xfId="0" applyNumberFormat="1" applyFont="1" applyFill="1" applyBorder="1"/>
    <x:xf numFmtId="0" fontId="11" fillId="3" borderId="19" xfId="0" applyNumberFormat="1" applyFont="1" applyFill="1" applyBorder="1"/>
    <x:xf numFmtId="0" fontId="11" fillId="3" borderId="20" xfId="0" applyNumberFormat="1" applyFont="1" applyFill="1" applyBorder="1"/>
    <x:xf numFmtId="0" fontId="11" fillId="3" borderId="21" xfId="0" applyNumberFormat="1" applyFont="1" applyFill="1" applyBorder="1"/>
    <x:xf numFmtId="0" fontId="11" fillId="3" borderId="16" xfId="0" applyNumberFormat="1" applyFont="1" applyFill="1" applyBorder="1" applyAlignment="1">
      <x:alignment wrapText="1"/>
    </x:xf>
    <x:xf numFmtId="0" fontId="11" fillId="3" borderId="17" xfId="0" applyNumberFormat="1" applyFont="1" applyFill="1" applyBorder="1" applyAlignment="1">
      <x:alignment wrapText="1"/>
    </x:xf>
    <x:xf numFmtId="0" fontId="11" fillId="3" borderId="18" xfId="0" applyNumberFormat="1" applyFont="1" applyFill="1" applyBorder="1" applyAlignment="1">
      <x:alignment wrapText="1"/>
    </x:xf>
    <x:xf numFmtId="0" fontId="11" fillId="3" borderId="22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wrapText="1"/>
    </x:xf>
    <x:xf numFmtId="0" fontId="11" fillId="3" borderId="23" xfId="0" applyNumberFormat="1" applyFont="1" applyFill="1" applyBorder="1" applyAlignment="1">
      <x:alignment wrapText="1"/>
    </x:xf>
    <x:xf numFmtId="0" fontId="11" fillId="3" borderId="19" xfId="0" applyNumberFormat="1" applyFont="1" applyFill="1" applyBorder="1" applyAlignment="1">
      <x:alignment wrapText="1"/>
    </x:xf>
    <x:xf numFmtId="0" fontId="11" fillId="3" borderId="20" xfId="0" applyNumberFormat="1" applyFont="1" applyFill="1" applyBorder="1" applyAlignment="1">
      <x:alignment wrapText="1"/>
    </x:xf>
    <x:xf numFmtId="0" fontId="11" fillId="3" borderId="21" xfId="0" applyNumberFormat="1" applyFont="1" applyFill="1" applyBorder="1" applyAlignment="1">
      <x:alignment wrapText="1"/>
    </x:xf>
    <x:xf numFmtId="0" fontId="11" fillId="3" borderId="16" xfId="0" applyNumberFormat="1" applyFont="1" applyFill="1" applyBorder="1" applyAlignment="1">
      <x:alignment vertical="center" wrapText="1"/>
    </x:xf>
    <x:xf numFmtId="0" fontId="11" fillId="3" borderId="17" xfId="0" applyNumberFormat="1" applyFont="1" applyFill="1" applyBorder="1" applyAlignment="1">
      <x:alignment vertical="center" wrapText="1"/>
    </x:xf>
    <x:xf numFmtId="0" fontId="11" fillId="3" borderId="18" xfId="0" applyNumberFormat="1" applyFont="1" applyFill="1" applyBorder="1" applyAlignment="1">
      <x:alignment vertical="center" wrapText="1"/>
    </x:xf>
    <x:xf numFmtId="0" fontId="11" fillId="3" borderId="22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 applyAlignment="1">
      <x:alignment vertical="center" wrapText="1"/>
    </x:xf>
    <x:xf numFmtId="0" fontId="11" fillId="3" borderId="23" xfId="0" applyNumberFormat="1" applyFont="1" applyFill="1" applyBorder="1" applyAlignment="1">
      <x:alignment vertical="center" wrapText="1"/>
    </x:xf>
    <x:xf numFmtId="0" fontId="11" fillId="3" borderId="19" xfId="0" applyNumberFormat="1" applyFont="1" applyFill="1" applyBorder="1" applyAlignment="1">
      <x:alignment vertical="center" wrapText="1"/>
    </x:xf>
    <x:xf numFmtId="0" fontId="11" fillId="3" borderId="20" xfId="0" applyNumberFormat="1" applyFont="1" applyFill="1" applyBorder="1" applyAlignment="1">
      <x:alignment vertical="center" wrapText="1"/>
    </x:xf>
    <x:xf numFmtId="0" fontId="11" fillId="3" borderId="21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24" xfId="0" applyNumberFormat="1" applyFont="1" applyFill="1" applyBorder="1"/>
    <x:xf numFmtId="0" fontId="14" fillId="0" borderId="25" xfId="0" applyNumberFormat="1" applyFont="1" applyFill="1" applyBorder="1"/>
    <x:xf numFmtId="0" fontId="14" fillId="0" borderId="26" xfId="0" applyNumberFormat="1" applyFont="1" applyFill="1" applyBorder="1"/>
    <x:xf numFmtId="0" fontId="14" fillId="0" borderId="24" xfId="0" applyNumberFormat="1" applyFont="1" applyFill="1" applyBorder="1" applyAlignment="1">
      <x:alignment wrapText="1"/>
    </x:xf>
    <x:xf numFmtId="0" fontId="14" fillId="0" borderId="25" xfId="0" applyNumberFormat="1" applyFont="1" applyFill="1" applyBorder="1" applyAlignment="1">
      <x:alignment wrapText="1"/>
    </x:xf>
    <x:xf numFmtId="0" fontId="14" fillId="0" borderId="26" xfId="0" applyNumberFormat="1" applyFont="1" applyFill="1" applyBorder="1" applyAlignment="1">
      <x:alignment wrapText="1"/>
    </x:xf>
    <x:xf numFmtId="0" fontId="14" fillId="0" borderId="24" xfId="0" applyNumberFormat="1" applyFont="1" applyFill="1" applyBorder="1" applyAlignment="1">
      <x:alignment vertical="top" wrapText="1"/>
    </x:xf>
    <x:xf numFmtId="0" fontId="14" fillId="0" borderId="25" xfId="0" applyNumberFormat="1" applyFont="1" applyFill="1" applyBorder="1" applyAlignment="1">
      <x:alignment vertical="top" wrapText="1"/>
    </x:xf>
    <x:xf numFmtId="0" fontId="14" fillId="0" borderId="26" xfId="0" applyNumberFormat="1" applyFont="1" applyFill="1" applyBorder="1" applyAlignment="1">
      <x:alignment vertical="top" wrapText="1"/>
    </x:xf>
    <x:xf numFmtId="204" fontId="14" fillId="0" borderId="24" xfId="0" applyNumberFormat="1" applyFont="1" applyFill="1" applyBorder="1" applyAlignment="1">
      <x:alignment vertical="top" wrapText="1"/>
    </x:xf>
    <x:xf numFmtId="204" fontId="14" fillId="0" borderId="25" xfId="0" applyNumberFormat="1" applyFont="1" applyFill="1" applyBorder="1" applyAlignment="1">
      <x:alignment vertical="top" wrapText="1"/>
    </x:xf>
    <x:xf numFmtId="204" fontId="14" fillId="0" borderId="26" xfId="0" applyNumberFormat="1" applyFont="1" applyFill="1" applyBorder="1" applyAlignment="1">
      <x:alignment vertical="top" wrapText="1"/>
    </x:xf>
    <x:xf numFmtId="205" fontId="14" fillId="0" borderId="24" xfId="0" applyNumberFormat="1" applyFont="1" applyFill="1" applyBorder="1" applyAlignment="1">
      <x:alignment vertical="top" wrapText="1"/>
    </x:xf>
    <x:xf numFmtId="205" fontId="14" fillId="0" borderId="25" xfId="0" applyNumberFormat="1" applyFont="1" applyFill="1" applyBorder="1" applyAlignment="1">
      <x:alignment vertical="top" wrapText="1"/>
    </x:xf>
    <x:xf numFmtId="205" fontId="14" fillId="0" borderId="26" xfId="0" applyNumberFormat="1" applyFont="1" applyFill="1" applyBorder="1" applyAlignment="1">
      <x:alignment vertical="top" wrapText="1"/>
    </x:xf>
    <x:xf numFmtId="0" fontId="14" fillId="0" borderId="24" xfId="0" applyNumberFormat="1" applyFont="1" applyFill="1" applyBorder="1" applyAlignment="1">
      <x:alignment horizontal="center" vertical="top" wrapText="1"/>
    </x:xf>
    <x:xf numFmtId="0" fontId="14" fillId="0" borderId="25" xfId="0" applyNumberFormat="1" applyFont="1" applyFill="1" applyBorder="1" applyAlignment="1">
      <x:alignment horizontal="center" vertical="top" wrapText="1"/>
    </x:xf>
    <x:xf numFmtId="0" fontId="14" fillId="0" borderId="26" xfId="0" applyNumberFormat="1" applyFont="1" applyFill="1" applyBorder="1" applyAlignment="1">
      <x:alignment horizontal="center" vertical="top" wrapText="1"/>
    </x:xf>
    <x:xf numFmtId="204" fontId="14" fillId="0" borderId="24" xfId="0" applyNumberFormat="1" applyFont="1" applyFill="1" applyBorder="1" applyAlignment="1">
      <x:alignment horizontal="right" vertical="top" wrapText="1"/>
    </x:xf>
    <x:xf numFmtId="204" fontId="14" fillId="0" borderId="25" xfId="0" applyNumberFormat="1" applyFont="1" applyFill="1" applyBorder="1" applyAlignment="1">
      <x:alignment horizontal="right" vertical="top" wrapText="1"/>
    </x:xf>
    <x:xf numFmtId="204" fontId="14" fillId="0" borderId="26" xfId="0" applyNumberFormat="1" applyFont="1" applyFill="1" applyBorder="1" applyAlignment="1">
      <x:alignment horizontal="right" vertical="top" wrapText="1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/>
    <x:xf numFmtId="0" fontId="4" fillId="5" borderId="9" xfId="0" applyNumberFormat="1" applyFont="1" applyFill="1" applyBorder="1"/>
    <x:xf numFmtId="0" fontId="0" fillId="0" borderId="12" xfId="0" applyNumberFormat="1" applyFont="1" applyFill="1" applyBorder="1"/>
    <x:xf numFmtId="0" fontId="0" fillId="0" borderId="15" xfId="0" applyNumberFormat="1" applyFont="1" applyFill="1" applyBorder="1"/>
    <x:xf numFmtId="0" fontId="4" fillId="5" borderId="7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B0B0F"/>
      </x:font>
      <x:fill>
        <x:patternFill patternType="solid">
          <x:bgColor rgb="FFC8FF54"/>
        </x:patternFill>
      </x:fill>
    </x:dxf>
    <x:dxf>
      <x:font>
        <x:b/>
        <x:color rgb="FF243200"/>
      </x:font>
      <x:fill>
        <x:patternFill patternType="solid">
          <x:bgColor rgb="FFE9FFB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4741dfe794f41" /><Relationship Type="http://schemas.openxmlformats.org/officeDocument/2006/relationships/theme" Target="/xl/theme/theme1.xml" Id="R81e26bf39a464095" /><Relationship Type="http://schemas.openxmlformats.org/officeDocument/2006/relationships/sharedStrings" Target="/xl/sharedStrings.xml" Id="R4f1e4f4ae05143ac" /><Relationship Type="http://schemas.openxmlformats.org/officeDocument/2006/relationships/worksheet" Target="/xl/worksheets/sheet1.xml" Id="Red1ae4378e7d4895" /><Relationship Type="http://schemas.openxmlformats.org/officeDocument/2006/relationships/worksheet" Target="/xl/worksheets/sheet2.xml" Id="R22ac2261fba04b2b" /><Relationship Type="http://schemas.openxmlformats.org/officeDocument/2006/relationships/worksheet" Target="/xl/worksheets/sheet3.xml" Id="R62e688da28f146ae" /></Relationships>
</file>

<file path=xl/tables/table1.xml><?xml version="1.0" encoding="utf-8"?>
<x:table xmlns:x="http://schemas.openxmlformats.org/spreadsheetml/2006/main" id="1" name="Tenders2026" displayName="Tenders2026" ref="A1:J21" headerRowCount="1" totalsRowCount="0" totalsRowShown="0">
  <x:tableColumns count="10">
    <x:tableColumn id="1" name="№"/>
    <x:tableColumn id="2" name="Закупка"/>
    <x:tableColumn id="3" name="Заказчик"/>
    <x:tableColumn id="4" name="НМЦК, млн ₽"/>
    <x:tableColumn id="5" name="Сегмент"/>
    <x:tableColumn id="6" name="Формат дохода"/>
    <x:tableColumn id="7" name="Статус на 26.07.2026"/>
    <x:tableColumn id="8" name="Вход КОМЭКСПО"/>
    <x:tableColumn id="9" name="Дата публикации"/>
    <x:tableColumn id="10" name="Источни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59311eafa648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КОМЭКСПО — витрина закупок ИИ 2026</x:v>
      </x:c>
      <x:c r="B1" s="4"/>
      <x:c r="C1" s="4"/>
      <x:c r="D1" s="4"/>
      <x:c r="E1" s="4"/>
      <x:c r="F1" s="4"/>
      <x:c r="G1" s="4"/>
      <x:c r="H1" s="4"/>
    </x:row>
    <x:row r="2" ht="34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7" t="str">
        <x:v>Иллюстративная выборка из открытых карточек закупок. Суммы — НМЦК, а не подтверждённая выручка победителей. Срез на 26.07.2026.</x:v>
      </x:c>
      <x:c r="B3" s="7"/>
      <x:c r="C3" s="7"/>
      <x:c r="D3" s="7"/>
      <x:c r="E3" s="7"/>
      <x:c r="F3" s="7"/>
      <x:c r="G3" s="7"/>
      <x:c r="H3" s="7"/>
    </x:row>
    <x:row r="4" ht="20" customHeight="1"/>
    <x:row r="5" ht="28" customHeight="1">
      <x:c r="A5" s="66" t="str">
        <x:v>Совокупная НМЦК</x:v>
      </x:c>
      <x:c r="B5" s="67"/>
      <x:c r="C5" s="70" t="str">
        <x:v>Количество процедур</x:v>
      </x:c>
      <x:c r="D5" s="71"/>
      <x:c r="E5" s="66" t="str">
        <x:v>Голос / контакт-центры</x:v>
      </x:c>
      <x:c r="F5" s="67"/>
      <x:c r="G5" s="70" t="str">
        <x:v>Высокий продуктовый fit</x:v>
      </x:c>
      <x:c r="H5" s="71"/>
    </x:row>
    <x:row r="6" ht="28" customHeight="1">
      <x:c r="A6" s="72" t="n">
        <x:f>SUM('Закупки'!D2:D21)</x:f>
        <x:v>943.1059999999999</x:v>
      </x:c>
      <x:c r="B6" s="73"/>
      <x:c r="C6" s="74" t="n">
        <x:f>COUNTA('Закупки'!A2:A21)</x:f>
        <x:v>20</x:v>
      </x:c>
      <x:c r="D6" s="75"/>
      <x:c r="E6" s="72" t="n">
        <x:f>SUMIF('Закупки'!E2:E21,"Голосовые роботы",'Закупки'!D2:D21)+SUMIF('Закупки'!E2:E21,"Контакт-центр / ИИ",'Закупки'!D2:D21)+SUMIF('Закупки'!E2:E21,"Речь / генеративный ИИ",'Закупки'!D2:D21)</x:f>
        <x:v>271.86600000000004</x:v>
      </x:c>
      <x:c r="F6" s="73"/>
      <x:c r="G6" s="74" t="n">
        <x:f>COUNTIF('Закупки'!H2:H21,"Высокий")</x:f>
        <x:v>10</x:v>
      </x:c>
      <x:c r="H6" s="75"/>
    </x:row>
    <x:row r="7" ht="28" customHeight="1">
      <x:c r="A7" s="76"/>
      <x:c r="B7" s="77"/>
      <x:c r="C7" s="78"/>
      <x:c r="D7" s="79"/>
      <x:c r="E7" s="76"/>
      <x:c r="F7" s="77"/>
      <x:c r="G7" s="78"/>
      <x:c r="H7" s="79"/>
    </x:row>
    <x:row r="8" ht="20" customHeight="1"/>
    <x:row r="9" ht="20" customHeight="1">
      <x:c r="A9" s="94" t="str">
        <x:v>Сегмент</x:v>
      </x:c>
      <x:c r="B9" s="95" t="str">
        <x:v>НМЦК, млн ₽</x:v>
      </x:c>
      <x:c r="C9" s="96" t="str">
        <x:v>Доля выборки</x:v>
      </x:c>
      <x:c r="E9" s="98" t="str">
        <x:v>Что эта выборка означает для сети</x:v>
      </x:c>
      <x:c r="F9" s="98"/>
      <x:c r="G9" s="98"/>
      <x:c r="H9" s="98"/>
    </x:row>
    <x:row r="10" ht="20" customHeight="1">
      <x:c r="A10" s="85" t="str">
        <x:v>Инфраструктура ИИ</x:v>
      </x:c>
      <x:c r="B10" s="86" t="n">
        <x:f>SUMIF('Закупки'!$E$2:$E$21,A10,'Закупки'!$D$2:$D$21)</x:f>
        <x:v>362.108</x:v>
      </x:c>
      <x:c r="C10" s="87" t="n">
        <x:f>B10/$A$6</x:f>
        <x:v>0.38395259917761104</x:v>
      </x:c>
      <x:c r="E10" s="113" t="str">
        <x:v>01 · Входной продукт
Голосовые роботы, LLM‑ассистенты, обработка документов и датасеты.</x:v>
      </x:c>
      <x:c r="F10" s="114"/>
      <x:c r="G10" s="114"/>
      <x:c r="H10" s="115"/>
    </x:row>
    <x:row r="11" ht="20" customHeight="1">
      <x:c r="A11" s="85" t="str">
        <x:v>Контакт-центр / ИИ</x:v>
      </x:c>
      <x:c r="B11" s="86" t="n">
        <x:f>SUMIF('Закупки'!$E$2:$E$21,A11,'Закупки'!$D$2:$D$21)</x:f>
        <x:v>251.075</x:v>
      </x:c>
      <x:c r="C11" s="87" t="n">
        <x:f>B11/$A$6</x:f>
        <x:v>0.2662214003516042</x:v>
      </x:c>
      <x:c r="E11" s="116"/>
      <x:c r="F11" s="117"/>
      <x:c r="G11" s="117"/>
      <x:c r="H11" s="118"/>
    </x:row>
    <x:row r="12" ht="20" customHeight="1">
      <x:c r="A12" s="85" t="str">
        <x:v>LLM-ассистенты</x:v>
      </x:c>
      <x:c r="B12" s="86" t="n">
        <x:f>SUMIF('Закупки'!$E$2:$E$21,A12,'Закупки'!$D$2:$D$21)</x:f>
        <x:v>99.295</x:v>
      </x:c>
      <x:c r="C12" s="87" t="n">
        <x:f>B12/$A$6</x:f>
        <x:v>0.1052850899050584</x:v>
      </x:c>
      <x:c r="E12" s="113" t="str">
        <x:v>02 · Сетевая модель
Региональные партнёры находят спрос; центр держит продукт, обучение и QA.</x:v>
      </x:c>
      <x:c r="F12" s="114"/>
      <x:c r="G12" s="114"/>
      <x:c r="H12" s="115"/>
    </x:row>
    <x:row r="13" ht="20" customHeight="1">
      <x:c r="A13" s="85" t="str">
        <x:v>Промышленный ИИ</x:v>
      </x:c>
      <x:c r="B13" s="86" t="n">
        <x:f>SUMIF('Закупки'!$E$2:$E$21,A13,'Закупки'!$D$2:$D$21)</x:f>
        <x:v>70.716</x:v>
      </x:c>
      <x:c r="C13" s="87" t="n">
        <x:f>B13/$A$6</x:f>
        <x:v>0.07498202747093116</x:v>
      </x:c>
      <x:c r="E13" s="116"/>
      <x:c r="F13" s="117"/>
      <x:c r="G13" s="117"/>
      <x:c r="H13" s="118"/>
    </x:row>
    <x:row r="14" ht="20" customHeight="1">
      <x:c r="A14" s="85" t="str">
        <x:v>Платформа ИИ</x:v>
      </x:c>
      <x:c r="B14" s="86" t="n">
        <x:f>SUMIF('Закупки'!$E$2:$E$21,A14,'Закупки'!$D$2:$D$21)</x:f>
        <x:v>31.008</x:v>
      </x:c>
      <x:c r="C14" s="87" t="n">
        <x:f>B14/$A$6</x:f>
        <x:v>0.032878594770895324</x:v>
      </x:c>
      <x:c r="E14" s="113" t="str">
        <x:v>03 · Тендерный контур
Небольшие лоты — прямой вход; крупные — партнёрства и консорциумы.</x:v>
      </x:c>
      <x:c r="F14" s="114"/>
      <x:c r="G14" s="114"/>
      <x:c r="H14" s="115"/>
    </x:row>
    <x:row r="15" ht="20" customHeight="1">
      <x:c r="A15" s="85" t="str">
        <x:v>ML / данные</x:v>
      </x:c>
      <x:c r="B15" s="86" t="n">
        <x:f>SUMIF('Закупки'!$E$2:$E$21,A15,'Закупки'!$D$2:$D$21)</x:f>
        <x:v>42.675</x:v>
      </x:c>
      <x:c r="C15" s="87" t="n">
        <x:f>B15/$A$6</x:f>
        <x:v>0.045249420531732386</x:v>
      </x:c>
      <x:c r="E15" s="116"/>
      <x:c r="F15" s="117"/>
      <x:c r="G15" s="117"/>
      <x:c r="H15" s="118"/>
    </x:row>
    <x:row r="16" ht="20" customHeight="1">
      <x:c r="A16" s="85" t="str">
        <x:v>Медицинский ИИ</x:v>
      </x:c>
      <x:c r="B16" s="86" t="n">
        <x:f>SUMIF('Закупки'!$E$2:$E$21,A16,'Закупки'!$D$2:$D$21)</x:f>
        <x:v>30.712</x:v>
      </x:c>
      <x:c r="C16" s="87" t="n">
        <x:f>B16/$A$6</x:f>
        <x:v>0.032564738216064794</x:v>
      </x:c>
      <x:c r="E16" s="113" t="str">
        <x:v>04 · Повторная выручка
Лицензии, минуты разговора, сопровождение и операторские команды.</x:v>
      </x:c>
      <x:c r="F16" s="114"/>
      <x:c r="G16" s="114"/>
      <x:c r="H16" s="115"/>
    </x:row>
    <x:row r="17" ht="20" customHeight="1">
      <x:c r="A17" s="85" t="str">
        <x:v>Голосовые роботы</x:v>
      </x:c>
      <x:c r="B17" s="86" t="n">
        <x:f>SUMIF('Закупки'!$E$2:$E$21,A17,'Закупки'!$D$2:$D$21)</x:f>
        <x:v>18.006</x:v>
      </x:c>
      <x:c r="C17" s="87" t="n">
        <x:f>B17/$A$6</x:f>
        <x:v>0.019092233534724626</x:v>
      </x:c>
      <x:c r="E17" s="116"/>
      <x:c r="F17" s="117"/>
      <x:c r="G17" s="117"/>
      <x:c r="H17" s="118"/>
    </x:row>
    <x:row r="18" ht="20" customHeight="1">
      <x:c r="A18" s="85" t="str">
        <x:v>Речь / медицинский ИИ</x:v>
      </x:c>
      <x:c r="B18" s="86" t="n">
        <x:f>SUMIF('Закупки'!$E$2:$E$21,A18,'Закупки'!$D$2:$D$21)</x:f>
        <x:v>19.726</x:v>
      </x:c>
      <x:c r="C18" s="87" t="n">
        <x:f>B18/$A$6</x:f>
        <x:v>0.020915994596577694</x:v>
      </x:c>
      <x:c r="E18" s="137" t="str">
        <x:v>05 · Ограничение
НМЦК не равна выручке. Для каждого лота нужны требования, обеспечение, экономика исполнения и вероятность победы.</x:v>
      </x:c>
      <x:c r="F18" s="138"/>
      <x:c r="G18" s="138"/>
      <x:c r="H18" s="139"/>
    </x:row>
    <x:row r="19" ht="20" customHeight="1">
      <x:c r="A19" s="85" t="str">
        <x:v>Речь / генеративный ИИ</x:v>
      </x:c>
      <x:c r="B19" s="86" t="n">
        <x:f>SUMIF('Закупки'!$E$2:$E$21,A19,'Закупки'!$D$2:$D$21)</x:f>
        <x:v>2.785</x:v>
      </x:c>
      <x:c r="C19" s="87" t="n">
        <x:f>B19/$A$6</x:f>
        <x:v>0.002953008463523719</x:v>
      </x:c>
      <x:c r="E19" s="140"/>
      <x:c r="F19" s="141"/>
      <x:c r="G19" s="141"/>
      <x:c r="H19" s="142"/>
    </x:row>
    <x:row r="20" ht="20" customHeight="1">
      <x:c r="A20" s="88" t="str">
        <x:v>Датасеты / разметка</x:v>
      </x:c>
      <x:c r="B20" s="89" t="n">
        <x:f>SUMIF('Закупки'!$E$2:$E$21,A20,'Закупки'!$D$2:$D$21)</x:f>
        <x:v>15</x:v>
      </x:c>
      <x:c r="C20" s="90" t="n">
        <x:f>B20/$A$6</x:f>
        <x:v>0.01590489298127676</x:v>
      </x:c>
      <x:c r="E20" s="143"/>
      <x:c r="F20" s="144"/>
      <x:c r="G20" s="144"/>
      <x:c r="H20" s="145"/>
    </x:row>
    <x:row r="21" ht="20" customHeight="1"/>
    <x:row r="22" ht="20" customHeight="1"/>
    <x:row r="23" ht="34" customHeight="1">
      <x:c r="A23" s="148" t="str">
        <x:v>Вывод: наиболее близкие КОМЭКСПО направления — голосовые роботы, контакт-центры, LLM-ассистенты, датасеты и сопровождение. Крупные инфраструктурные лоты требуют партнёров, гарантий и консорциумов.</x:v>
      </x:c>
      <x:c r="B23" s="148"/>
      <x:c r="C23" s="148"/>
      <x:c r="D23" s="148"/>
      <x:c r="E23" s="148"/>
      <x:c r="F23" s="148"/>
      <x:c r="G23" s="148"/>
      <x:c r="H23" s="148"/>
    </x:row>
    <x:row r="24" ht="34" customHeight="1">
      <x:c r="A24" s="148"/>
      <x:c r="B24" s="148"/>
      <x:c r="C24" s="148"/>
      <x:c r="D24" s="148"/>
      <x:c r="E24" s="148"/>
      <x:c r="F24" s="148"/>
      <x:c r="G24" s="148"/>
      <x:c r="H24" s="148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E9:H9"/>
    <x:mergeCell ref="E10:H11"/>
    <x:mergeCell ref="E12:H13"/>
    <x:mergeCell ref="E14:H15"/>
    <x:mergeCell ref="E16:H17"/>
    <x:mergeCell ref="E18:H20"/>
    <x:mergeCell ref="A23:H24"/>
  </x:mergeCells>
  <x:conditionalFormatting sqref="B10:B20">
    <x:cfRule type="dataBar" priority="1">
      <x:dataBar>
        <x:cfvo type="min"/>
        <x:cfvo type="max"/>
        <x:color rgb="FF7C5CFC"/>
      </x:dataBar>
      <x:extLst>
        <x:ext xmlns:x14="http://schemas.microsoft.com/office/spreadsheetml/2009/9/main" uri="{B025F937-C7B1-47D3-B67F-A62EFF666E3E}">
          <x14:id>{3264FD17-C951-BD4B-F87B-E6B006290A0D}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264FD17-C951-BD4B-F87B-E6B006290A0D}">
            <x14:dataBar gradient="0">
              <x14:cfvo type="min"/>
              <x14:cfvo type="max"/>
              <x14:fillColor rgb="FF7C5CFC"/>
            </x14:dataBar>
          </x14:cfRule>
          <xm:sqref>B10:B20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42" hidden="0" customWidth="1"/>
    <x:col min="3" max="3" width="34" hidden="0" customWidth="1"/>
    <x:col min="4" max="4" width="15" hidden="0" customWidth="1"/>
    <x:col min="5" max="5" width="24" hidden="0" customWidth="1"/>
    <x:col min="6" max="6" width="24" hidden="0" customWidth="1"/>
    <x:col min="7" max="7" width="34" hidden="0" customWidth="1"/>
    <x:col min="8" max="8" width="16" hidden="0" customWidth="1"/>
    <x:col min="9" max="9" width="16" hidden="0" customWidth="1"/>
    <x:col min="10" max="10" width="58" hidden="0" customWidth="1"/>
  </x:cols>
  <x:sheetData>
    <x:row r="1" ht="34" customHeight="1">
      <x:c r="A1" s="151" t="str">
        <x:v>№</x:v>
      </x:c>
      <x:c r="B1" s="151" t="str">
        <x:v>Закупка</x:v>
      </x:c>
      <x:c r="C1" s="151" t="str">
        <x:v>Заказчик</x:v>
      </x:c>
      <x:c r="D1" s="151" t="str">
        <x:v>НМЦК, млн ₽</x:v>
      </x:c>
      <x:c r="E1" s="151" t="str">
        <x:v>Сегмент</x:v>
      </x:c>
      <x:c r="F1" s="151" t="str">
        <x:v>Формат дохода</x:v>
      </x:c>
      <x:c r="G1" s="151" t="str">
        <x:v>Статус на 26.07.2026</x:v>
      </x:c>
      <x:c r="H1" s="151" t="str">
        <x:v>Вход КОМЭКСПО</x:v>
      </x:c>
      <x:c r="I1" s="151" t="str">
        <x:v>Дата публикации</x:v>
      </x:c>
      <x:c r="J1" s="151" t="str">
        <x:v>Источник</x:v>
      </x:c>
    </x:row>
    <x:row r="2" ht="44" customHeight="1">
      <x:c r="A2" s="168" t="n">
        <x:v>1</x:v>
      </x:c>
      <x:c r="B2" s="159" t="str">
        <x:v>Комплекс для интенсивных вычислений в задачах ИИ и ML</x:v>
      </x:c>
      <x:c r="C2" s="159" t="str">
        <x:v>МИ ФНС по централизованной обработке данных</x:v>
      </x:c>
      <x:c r="D2" s="171" t="n">
        <x:v>296.108</x:v>
      </x:c>
      <x:c r="E2" s="159" t="str">
        <x:v>Инфраструктура ИИ</x:v>
      </x:c>
      <x:c r="F2" s="159" t="str">
        <x:v>Поставка / интеграция</x:v>
      </x:c>
      <x:c r="G2" s="159" t="str">
        <x:v>Приём завершён; итоги ожидались 27.07</x:v>
      </x:c>
      <x:c r="H2" s="159" t="str">
        <x:v>Консорциум</x:v>
      </x:c>
      <x:c r="I2" s="165" t="n">
        <x:v>46219</x:v>
      </x:c>
      <x:c r="J2" s="159" t="str">
        <x:v>https://rostender.info/region/moskva-gorod/93783464-tender-postavka-programmno-apparatnogo-kompleksa-dlya-intensivnyh-vychislenij-v-zadachah-iskusstvennogo-intellekta-i-mashinnogo-obucheniya</x:v>
      </x:c>
    </x:row>
    <x:row r="3" ht="44" customHeight="1">
      <x:c r="A3" s="169" t="n">
        <x:v>2</x:v>
      </x:c>
      <x:c r="B3" s="160" t="str">
        <x:v>Автоматическое обслуживание клиентов с применением ИИ</x:v>
      </x:c>
      <x:c r="C3" s="160" t="str">
        <x:v>СПб ГУП «АТС Смольного»</x:v>
      </x:c>
      <x:c r="D3" s="172" t="n">
        <x:v>250</x:v>
      </x:c>
      <x:c r="E3" s="160" t="str">
        <x:v>Контакт-центр / ИИ</x:v>
      </x:c>
      <x:c r="F3" s="160" t="str">
        <x:v>Внедрение + сопровождение</x:v>
      </x:c>
      <x:c r="G3" s="160" t="str">
        <x:v>Договор отмечен как заключённый</x:v>
      </x:c>
      <x:c r="H3" s="160" t="str">
        <x:v>Высокий</x:v>
      </x:c>
      <x:c r="I3" s="166" t="n">
        <x:v>46147</x:v>
      </x:c>
      <x:c r="J3" s="160" t="str">
        <x:v>https://b2b.house/activepurchase/f03e285f-83af-4b9f-bb9a-b3e0587f59d8_687a68b8/</x:v>
      </x:c>
    </x:row>
    <x:row r="4" ht="44" customHeight="1">
      <x:c r="A4" s="169" t="n">
        <x:v>3</x:v>
      </x:c>
      <x:c r="B4" s="160" t="str">
        <x:v>Система «Интеллектуальный помощник» на базе ИИ и LLM</x:v>
      </x:c>
      <x:c r="C4" s="160" t="str">
        <x:v>ПАО «ФСК — Россети»</x:v>
      </x:c>
      <x:c r="D4" s="172" t="n">
        <x:v>99.295</x:v>
      </x:c>
      <x:c r="E4" s="160" t="str">
        <x:v>LLM-ассистенты</x:v>
      </x:c>
      <x:c r="F4" s="160" t="str">
        <x:v>Разработка / интеграция</x:v>
      </x:c>
      <x:c r="G4" s="160" t="str">
        <x:v>Активна; заявки до 29.07</x:v>
      </x:c>
      <x:c r="H4" s="160" t="str">
        <x:v>Высокий</x:v>
      </x:c>
      <x:c r="I4" s="166" t="n">
        <x:v>46210</x:v>
      </x:c>
      <x:c r="J4" s="160" t="str">
        <x:v>https://energybase.ru/tender/019e499a-da4c-7355-88f4-2f4dec215be7</x:v>
      </x:c>
    </x:row>
    <x:row r="5" ht="44" customHeight="1">
      <x:c r="A5" s="169" t="n">
        <x:v>4</x:v>
      </x:c>
      <x:c r="B5" s="160" t="str">
        <x:v>НИОКР: томосинтез и ИИ-диагностика выключателей</x:v>
      </x:c>
      <x:c r="C5" s="160" t="str">
        <x:v>ПАО «ФСК — Россети»</x:v>
      </x:c>
      <x:c r="D5" s="172" t="n">
        <x:v>70.716</x:v>
      </x:c>
      <x:c r="E5" s="160" t="str">
        <x:v>Промышленный ИИ</x:v>
      </x:c>
      <x:c r="F5" s="160" t="str">
        <x:v>НИОКР</x:v>
      </x:c>
      <x:c r="G5" s="160" t="str">
        <x:v>Активна; заявки до 03.08</x:v>
      </x:c>
      <x:c r="H5" s="160" t="str">
        <x:v>Консорциум</x:v>
      </x:c>
      <x:c r="I5" s="166" t="n">
        <x:v>46219</x:v>
      </x:c>
      <x:c r="J5" s="160" t="str">
        <x:v>https://energybase.ru/tender/019f6ef4-7f93-735f-80ad-4b3357bc37a7</x:v>
      </x:c>
    </x:row>
    <x:row r="6" ht="44" customHeight="1">
      <x:c r="A6" s="169" t="n">
        <x:v>5</x:v>
      </x:c>
      <x:c r="B6" s="160" t="str">
        <x:v>Вычислительные мощности B300</x:v>
      </x:c>
      <x:c r="C6" s="160" t="str">
        <x:v>АНО «Институт искусственного интеллекта»</x:v>
      </x:c>
      <x:c r="D6" s="172" t="n">
        <x:v>66</x:v>
      </x:c>
      <x:c r="E6" s="160" t="str">
        <x:v>Инфраструктура ИИ</x:v>
      </x:c>
      <x:c r="F6" s="160" t="str">
        <x:v>Облачные мощности</x:v>
      </x:c>
      <x:c r="G6" s="160" t="str">
        <x:v>Отбор завершён; цена договора не раскрыта</x:v>
      </x:c>
      <x:c r="H6" s="160" t="str">
        <x:v>Партнёр</x:v>
      </x:c>
      <x:c r="I6" s="166" t="n">
        <x:v>46134</x:v>
      </x:c>
      <x:c r="J6" s="160" t="str">
        <x:v>https://rostender.info/region/moskva-gorod/91798985-tender-okazanie-uslug-po-predostavleniyu-vychislitelnyh-moshchnostej-b300</x:v>
      </x:c>
    </x:row>
    <x:row r="7" ht="44" customHeight="1">
      <x:c r="A7" s="169" t="n">
        <x:v>6</x:v>
      </x:c>
      <x:c r="B7" s="160" t="str">
        <x:v>Создание «Экосистемы искусственного интеллекта»</x:v>
      </x:c>
      <x:c r="C7" s="160" t="str">
        <x:v>АО «Сетевая компания»</x:v>
      </x:c>
      <x:c r="D7" s="172" t="n">
        <x:v>31.008</x:v>
      </x:c>
      <x:c r="E7" s="160" t="str">
        <x:v>Платформа ИИ</x:v>
      </x:c>
      <x:c r="F7" s="160" t="str">
        <x:v>Разработка / интеграция</x:v>
      </x:c>
      <x:c r="G7" s="160" t="str">
        <x:v>Повторная закупка завершена</x:v>
      </x:c>
      <x:c r="H7" s="160" t="str">
        <x:v>Консорциум</x:v>
      </x:c>
      <x:c r="I7" s="166" t="n">
        <x:v>46132</x:v>
      </x:c>
      <x:c r="J7" s="160" t="str">
        <x:v>https://energybase.ru/tender/019daf3d-7895-71fa-8959-04757bfc3d2f</x:v>
      </x:c>
    </x:row>
    <x:row r="8" ht="44" customHeight="1">
      <x:c r="A8" s="169" t="n">
        <x:v>7</x:v>
      </x:c>
      <x:c r="B8" s="160" t="str">
        <x:v>Развитие ML-системы подсистемы ИИ ФГИС ЕГРН</x:v>
      </x:c>
      <x:c r="C8" s="160" t="str">
        <x:v>ППК «Роскадастр»</x:v>
      </x:c>
      <x:c r="D8" s="172" t="n">
        <x:v>30.819</x:v>
      </x:c>
      <x:c r="E8" s="160" t="str">
        <x:v>ML / данные</x:v>
      </x:c>
      <x:c r="F8" s="160" t="str">
        <x:v>Разработка / сопровождение</x:v>
      </x:c>
      <x:c r="G8" s="160" t="str">
        <x:v>Приём завершён; цена договора не подтверждена</x:v>
      </x:c>
      <x:c r="H8" s="160" t="str">
        <x:v>Партнёр</x:v>
      </x:c>
      <x:c r="I8" s="166" t="n">
        <x:v>46142</x:v>
      </x:c>
      <x:c r="J8" s="160" t="str">
        <x:v>https://b2b.house/activepurchase/8035e724-6241-4b1e-8b7d-6af808c8e589_c5b25339/</x:v>
      </x:c>
    </x:row>
    <x:row r="9" ht="44" customHeight="1">
      <x:c r="A9" s="169" t="n">
        <x:v>8</x:v>
      </x:c>
      <x:c r="B9" s="160" t="str">
        <x:v>ML-анализ медицинских аудиоданных и вероятности диагнозов</x:v>
      </x:c>
      <x:c r="C9" s="160" t="str">
        <x:v>ФГАУ «Цифровые индустриальные технологии»</x:v>
      </x:c>
      <x:c r="D9" s="172" t="n">
        <x:v>19.726</x:v>
      </x:c>
      <x:c r="E9" s="160" t="str">
        <x:v>Речь / медицинский ИИ</x:v>
      </x:c>
      <x:c r="F9" s="160" t="str">
        <x:v>Разработка модели</x:v>
      </x:c>
      <x:c r="G9" s="160" t="str">
        <x:v>Приём завершён; итог не подтверждён</x:v>
      </x:c>
      <x:c r="H9" s="160" t="str">
        <x:v>Высокий</x:v>
      </x:c>
      <x:c r="I9" s="166" t="n">
        <x:v>46203</x:v>
      </x:c>
      <x:c r="J9" s="160" t="str">
        <x:v>https://b2b.house/activepurchase/r03b07097-f426-4389-83af-7434c1b0960d_871c5e64/</x:v>
      </x:c>
    </x:row>
    <x:row r="10" ht="44" customHeight="1">
      <x:c r="A10" s="169" t="n">
        <x:v>9</x:v>
      </x:c>
      <x:c r="B10" s="160" t="str">
        <x:v>Создание и разметка датасетов для ML-модели АВТОВАЗа</x:v>
      </x:c>
      <x:c r="C10" s="160" t="str">
        <x:v>РТУ МИРЭА</x:v>
      </x:c>
      <x:c r="D10" s="172" t="n">
        <x:v>15</x:v>
      </x:c>
      <x:c r="E10" s="160" t="str">
        <x:v>Датасеты / разметка</x:v>
      </x:c>
      <x:c r="F10" s="160" t="str">
        <x:v>Операторская работа</x:v>
      </x:c>
      <x:c r="G10" s="160" t="str">
        <x:v>Активна; заявки до 29.07</x:v>
      </x:c>
      <x:c r="H10" s="160" t="str">
        <x:v>Высокий</x:v>
      </x:c>
      <x:c r="I10" s="166" t="n">
        <x:v>46216</x:v>
      </x:c>
      <x:c r="J10" s="160" t="str">
        <x:v>https://b2b.house/activepurchase/99b6c7ec-be33-434e-b549-de7f8dd9b576_cba1d2d6/</x:v>
      </x:c>
    </x:row>
    <x:row r="11" ht="44" customHeight="1">
      <x:c r="A11" s="169" t="n">
        <x:v>10</x:v>
      </x:c>
      <x:c r="B11" s="160" t="str">
        <x:v>ИИ-анализ электронных медкарт и поддержка врачебных решений</x:v>
      </x:c>
      <x:c r="C11" s="160" t="str">
        <x:v>ГБУЗ «МИАЦ» Минздрава Краснодарского края</x:v>
      </x:c>
      <x:c r="D11" s="172" t="n">
        <x:v>14</x:v>
      </x:c>
      <x:c r="E11" s="160" t="str">
        <x:v>Медицинский ИИ</x:v>
      </x:c>
      <x:c r="F11" s="160" t="str">
        <x:v>Лицензия + внедрение</x:v>
      </x:c>
      <x:c r="G11" s="160" t="str">
        <x:v>Приём завершён; итог не подтверждён</x:v>
      </x:c>
      <x:c r="H11" s="160" t="str">
        <x:v>Партнёр</x:v>
      </x:c>
      <x:c r="I11" s="166" t="n">
        <x:v>46212</x:v>
      </x:c>
      <x:c r="J11" s="160" t="str">
        <x:v>https://rostender.info/region/krasnodarskij-kraj/krasnodar/93642254-tender-okazanie-uslug-po-predostavleniyu-prostoj-neisklyuchitelnoj-licenzii-i-vnedreniyu-programmnogo-obespecheniya-sistemy</x:v>
      </x:c>
    </x:row>
    <x:row r="12" ht="44" customHeight="1">
      <x:c r="A12" s="169" t="n">
        <x:v>11</x:v>
      </x:c>
      <x:c r="B12" s="160" t="str">
        <x:v>Разработка и обучение ML-алгоритмов</x:v>
      </x:c>
      <x:c r="C12" s="160" t="str">
        <x:v>ПАО «Транснефть»</x:v>
      </x:c>
      <x:c r="D12" s="172" t="n">
        <x:v>11.856</x:v>
      </x:c>
      <x:c r="E12" s="160" t="str">
        <x:v>ML / данные</x:v>
      </x:c>
      <x:c r="F12" s="160" t="str">
        <x:v>Разработка модели</x:v>
      </x:c>
      <x:c r="G12" s="160" t="str">
        <x:v>Работа комиссии</x:v>
      </x:c>
      <x:c r="H12" s="160" t="str">
        <x:v>Партнёр</x:v>
      </x:c>
      <x:c r="I12" s="166" t="n">
        <x:v>46202</x:v>
      </x:c>
      <x:c r="J12" s="160" t="str">
        <x:v>https://energybase.ru/tender/019f14d9-de7c-72c3-bfb3-0340cc4ab73e</x:v>
      </x:c>
    </x:row>
    <x:row r="13" ht="44" customHeight="1">
      <x:c r="A13" s="169" t="n">
        <x:v>12</x:v>
      </x:c>
      <x:c r="B13" s="160" t="str">
        <x:v>Голосовой робот для приёма показаний счётчиков</x:v>
      </x:c>
      <x:c r="C13" s="160" t="str">
        <x:v>ПАО «Пермэнергосбыт»</x:v>
      </x:c>
      <x:c r="D13" s="172" t="n">
        <x:v>8.124</x:v>
      </x:c>
      <x:c r="E13" s="160" t="str">
        <x:v>Голосовые роботы</x:v>
      </x:c>
      <x:c r="F13" s="160" t="str">
        <x:v>Внедрение + минуты + поддержка</x:v>
      </x:c>
      <x:c r="G13" s="160" t="str">
        <x:v>Закупка завершена; цена договора не подтверждена</x:v>
      </x:c>
      <x:c r="H13" s="160" t="str">
        <x:v>Высокий</x:v>
      </x:c>
      <x:c r="I13" s="166" t="n">
        <x:v>46128</x:v>
      </x:c>
      <x:c r="J13" s="160" t="str">
        <x:v>https://energybase.ru/tender/019d9509-d13d-7338-9e3a-39d04b2cd1e5</x:v>
      </x:c>
    </x:row>
    <x:row r="14" ht="44" customHeight="1">
      <x:c r="A14" s="169" t="n">
        <x:v>13</x:v>
      </x:c>
      <x:c r="B14" s="160" t="str">
        <x:v>ИИ-сервисы автоматического голосового обслуживания граждан</x:v>
      </x:c>
      <x:c r="C14" s="160" t="str">
        <x:v>КГКУ «ЦИТ Красноярского края»</x:v>
      </x:c>
      <x:c r="D14" s="172" t="n">
        <x:v>7.35</x:v>
      </x:c>
      <x:c r="E14" s="160" t="str">
        <x:v>Голосовые роботы</x:v>
      </x:c>
      <x:c r="F14" s="160" t="str">
        <x:v>Сервис + эксплуатация</x:v>
      </x:c>
      <x:c r="G14" s="160" t="str">
        <x:v>Договор заключён; исполнение 01.06–12.10</x:v>
      </x:c>
      <x:c r="H14" s="160" t="str">
        <x:v>Высокий</x:v>
      </x:c>
      <x:c r="I14" s="166" t="n">
        <x:v>46125</x:v>
      </x:c>
      <x:c r="J14" s="160" t="str">
        <x:v>https://rostender.info/region/krasnoyarskij-kraj/krasnoyarsk/91565855-tender-ok-674626-okazanie-uslugi-po-predostavleniyu-servisov-avtomaticheskogo-obslujivaniya-abonentov-s-ispolzovaniem</x:v>
      </x:c>
    </x:row>
    <x:row r="15" ht="44" customHeight="1">
      <x:c r="A15" s="169" t="n">
        <x:v>14</x:v>
      </x:c>
      <x:c r="B15" s="160" t="str">
        <x:v>Медицинская ИИ-система и интеграция в ГИС здравоохранения</x:v>
      </x:c>
      <x:c r="C15" s="160" t="str">
        <x:v>Система здравоохранения Тюменской области</x:v>
      </x:c>
      <x:c r="D15" s="172" t="n">
        <x:v>6</x:v>
      </x:c>
      <x:c r="E15" s="160" t="str">
        <x:v>Медицинский ИИ</x:v>
      </x:c>
      <x:c r="F15" s="160" t="str">
        <x:v>Лицензия + интеграция</x:v>
      </x:c>
      <x:c r="G15" s="160" t="str">
        <x:v>Приём завершён; итог не подтверждён</x:v>
      </x:c>
      <x:c r="H15" s="160" t="str">
        <x:v>Партнёр</x:v>
      </x:c>
      <x:c r="I15" s="166" t="n">
        <x:v>46206</x:v>
      </x:c>
      <x:c r="J15" s="160" t="str">
        <x:v>https://b2b.house/activepurchase/a8acd55a-95c8-4f91-b718-fa849aa8762d_819b5e24/</x:v>
      </x:c>
    </x:row>
    <x:row r="16" ht="44" customHeight="1">
      <x:c r="A16" s="169" t="n">
        <x:v>15</x:v>
      </x:c>
      <x:c r="B16" s="160" t="str">
        <x:v>ИИ-анализ медкарт для онкологической настороженности</x:v>
      </x:c>
      <x:c r="C16" s="160" t="str">
        <x:v>Система здравоохранения Республики Бурятия</x:v>
      </x:c>
      <x:c r="D16" s="172" t="n">
        <x:v>6</x:v>
      </x:c>
      <x:c r="E16" s="160" t="str">
        <x:v>Медицинский ИИ</x:v>
      </x:c>
      <x:c r="F16" s="160" t="str">
        <x:v>Лицензия + внедрение</x:v>
      </x:c>
      <x:c r="G16" s="160" t="str">
        <x:v>Приём завершён; итог не подтверждён</x:v>
      </x:c>
      <x:c r="H16" s="160" t="str">
        <x:v>Партнёр</x:v>
      </x:c>
      <x:c r="I16" s="166" t="n">
        <x:v>46217</x:v>
      </x:c>
      <x:c r="J16" s="160" t="str">
        <x:v>https://b2b.house/activepurchase/7c1f322c-1a8a-40aa-9531-39db0b1ae03c_e4224603/</x:v>
      </x:c>
    </x:row>
    <x:row r="17" ht="44" customHeight="1">
      <x:c r="A17" s="169" t="n">
        <x:v>16</x:v>
      </x:c>
      <x:c r="B17" s="160" t="str">
        <x:v>Сопровождение медицинской ИИ-системы Webiomed</x:v>
      </x:c>
      <x:c r="C17" s="160" t="str">
        <x:v>Система здравоохранения Удмуртской Республики</x:v>
      </x:c>
      <x:c r="D17" s="172" t="n">
        <x:v>4.712</x:v>
      </x:c>
      <x:c r="E17" s="160" t="str">
        <x:v>Медицинский ИИ</x:v>
      </x:c>
      <x:c r="F17" s="160" t="str">
        <x:v>Сопровождение</x:v>
      </x:c>
      <x:c r="G17" s="160" t="str">
        <x:v>Приём завершён; договорная цена не подтверждена</x:v>
      </x:c>
      <x:c r="H17" s="160" t="str">
        <x:v>Партнёр</x:v>
      </x:c>
      <x:c r="I17" s="166" t="n">
        <x:v>46065</x:v>
      </x:c>
      <x:c r="J17" s="160" t="str">
        <x:v>https://rostender.info/region/udmurtskaya-respublika/89919815-tender-zz-0016-01526-2026-uslugi-po-tehnicheskomu-soprovojdeniyu-programmnogo-obespecheniya-medicinskogo-izdeliya-s-tehnologiej</x:v>
      </x:c>
    </x:row>
    <x:row r="18" ht="44" customHeight="1">
      <x:c r="A18" s="169" t="n">
        <x:v>17</x:v>
      </x:c>
      <x:c r="B18" s="160" t="str">
        <x:v>Распознавание речи и генеративные нейросети для маршрутизации звонков</x:v>
      </x:c>
      <x:c r="C18" s="160" t="str">
        <x:v>КГКУ «ЦИТ Красноярского края»</x:v>
      </x:c>
      <x:c r="D18" s="172" t="n">
        <x:v>2.785</x:v>
      </x:c>
      <x:c r="E18" s="160" t="str">
        <x:v>Речь / генеративный ИИ</x:v>
      </x:c>
      <x:c r="F18" s="160" t="str">
        <x:v>Внедрение + эксплуатация</x:v>
      </x:c>
      <x:c r="G18" s="160" t="str">
        <x:v>Договор заключён 19.05</x:v>
      </x:c>
      <x:c r="H18" s="160" t="str">
        <x:v>Высокий</x:v>
      </x:c>
      <x:c r="I18" s="166" t="n">
        <x:v>46147</x:v>
      </x:c>
      <x:c r="J18" s="160" t="str">
        <x:v>https://zakupkipro.com/zakupka/0119200000126006702/</x:v>
      </x:c>
    </x:row>
    <x:row r="19" ht="44" customHeight="1">
      <x:c r="A19" s="169" t="n">
        <x:v>18</x:v>
      </x:c>
      <x:c r="B19" s="160" t="str">
        <x:v>Сопровождение и администрирование голосового робота</x:v>
      </x:c>
      <x:c r="C19" s="160" t="str">
        <x:v>Фонд капремонта Краснодарского края</x:v>
      </x:c>
      <x:c r="D19" s="172" t="n">
        <x:v>1.28</x:v>
      </x:c>
      <x:c r="E19" s="160" t="str">
        <x:v>Голосовые роботы</x:v>
      </x:c>
      <x:c r="F19" s="160" t="str">
        <x:v>Сопровождение</x:v>
      </x:c>
      <x:c r="G19" s="160" t="str">
        <x:v>Приём завершён; цена договора не подтверждена</x:v>
      </x:c>
      <x:c r="H19" s="160" t="str">
        <x:v>Высокий</x:v>
      </x:c>
      <x:c r="I19" s="166" t="n">
        <x:v>46120</x:v>
      </x:c>
      <x:c r="J19" s="160" t="str">
        <x:v>https://b2b.house/activepurchase/178decb3-4c75-4122-9801-41fd95bad860_8222e6f0/</x:v>
      </x:c>
    </x:row>
    <x:row r="20" ht="44" customHeight="1">
      <x:c r="A20" s="169" t="n">
        <x:v>19</x:v>
      </x:c>
      <x:c r="B20" s="160" t="str">
        <x:v>Внедрение голосового робота для обработки звонков пациентов</x:v>
      </x:c>
      <x:c r="C20" s="160" t="str">
        <x:v>Якутская республиканская офтальмологическая больница</x:v>
      </x:c>
      <x:c r="D20" s="172" t="n">
        <x:v>1.252</x:v>
      </x:c>
      <x:c r="E20" s="160" t="str">
        <x:v>Голосовые роботы</x:v>
      </x:c>
      <x:c r="F20" s="160" t="str">
        <x:v>Внедрение</x:v>
      </x:c>
      <x:c r="G20" s="160" t="str">
        <x:v>Итог не подтверждён</x:v>
      </x:c>
      <x:c r="H20" s="160" t="str">
        <x:v>Высокий</x:v>
      </x:c>
      <x:c r="I20" s="166" t="n">
        <x:v>46170</x:v>
      </x:c>
      <x:c r="J20" s="160" t="str">
        <x:v>https://b2b.house/activepurchase/2cf96055-18b0-4442-a2f9-222f6e940a1e_31598245/</x:v>
      </x:c>
    </x:row>
    <x:row r="21" ht="44" customHeight="1">
      <x:c r="A21" s="170" t="n">
        <x:v>20</x:v>
      </x:c>
      <x:c r="B21" s="161" t="str">
        <x:v>Омниканальный контакт-центр с голосовыми роботами и ИИ</x:v>
      </x:c>
      <x:c r="C21" s="161" t="str">
        <x:v>ГКУ «Забгосзакуп»</x:v>
      </x:c>
      <x:c r="D21" s="173" t="n">
        <x:v>1.075</x:v>
      </x:c>
      <x:c r="E21" s="161" t="str">
        <x:v>Контакт-центр / ИИ</x:v>
      </x:c>
      <x:c r="F21" s="161" t="str">
        <x:v>Внедрение + сопровождение</x:v>
      </x:c>
      <x:c r="G21" s="161" t="str">
        <x:v>В карточке указан заключённый договор</x:v>
      </x:c>
      <x:c r="H21" s="161" t="str">
        <x:v>Высокий</x:v>
      </x:c>
      <x:c r="I21" s="167" t="n">
        <x:v>46206</x:v>
      </x:c>
      <x:c r="J21" s="161" t="str">
        <x:v>https://zakupki.tochka.com/search/1090063938-3/</x:v>
      </x:c>
    </x:row>
  </x:sheetData>
  <x:conditionalFormatting sqref="H2:H21">
    <x:cfRule type="containsText" dxfId="0" priority="1" operator="containsText" text="Высокий"/>
  </x:conditionalFormatting>
  <x:conditionalFormatting sqref="G2:G21">
    <x:cfRule type="containsText" dxfId="1" priority="2" operator="containsText" text="Активна"/>
  </x:conditionalFormatting>
  <x:pageMargins left="0.7" right="0.7" top="0.75" bottom="0.75" header="0.3" footer="0.3"/>
  <x:tableParts count="1">
    <x:tablePart xmlns:r="http://schemas.openxmlformats.org/officeDocument/2006/relationships" r:id="R3659311eafa648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0" hidden="0" customWidth="1"/>
  </x:cols>
  <x:sheetData>
    <x:row r="1">
      <x:c r="A1" s="175" t="str">
        <x:v>Методология и ограничения</x:v>
      </x:c>
      <x:c r="B1" s="175"/>
    </x:row>
    <x:row r="2">
      <x:c r="A2" s="175"/>
      <x:c r="B2" s="175"/>
    </x:row>
    <x:row r="4" ht="38" customHeight="1">
      <x:c r="A4" s="180" t="str">
        <x:v>Правило</x:v>
      </x:c>
      <x:c r="B4" s="181" t="str">
        <x:v>Пояснение</x:v>
      </x:c>
    </x:row>
    <x:row r="5" ht="38" customHeight="1">
      <x:c r="A5" s="182" t="str">
        <x:v>Срез данных</x:v>
      </x:c>
      <x:c r="B5" s="183" t="str">
        <x:v>26 июля 2026 года. Статусы могут измениться после этой даты.</x:v>
      </x:c>
    </x:row>
    <x:row r="6" ht="38" customHeight="1">
      <x:c r="A6" s="182" t="str">
        <x:v>Суммы</x:v>
      </x:c>
      <x:c r="B6" s="183" t="str">
        <x:v>Используется НМЦК из карточек. Это не фактическая выручка победителей.</x:v>
      </x:c>
    </x:row>
    <x:row r="7" ht="38" customHeight="1">
      <x:c r="A7" s="182" t="str">
        <x:v>Выборка</x:v>
      </x:c>
      <x:c r="B7" s="183" t="str">
        <x:v>20 релевантных процедур; не оценка всего рынка ИИ.</x:v>
      </x:c>
    </x:row>
    <x:row r="8" ht="38" customHeight="1">
      <x:c r="A8" s="182" t="str">
        <x:v>Дубли</x:v>
      </x:c>
      <x:c r="B8" s="183" t="str">
        <x:v>Отменённые и перезапущенные версии одной потребности не складываются.</x:v>
      </x:c>
    </x:row>
    <x:row r="9" ht="38" customHeight="1">
      <x:c r="A9" s="182" t="str">
        <x:v>Вход КОМЭКСПО</x:v>
      </x:c>
      <x:c r="B9" s="183" t="str">
        <x:v>Экспертная продуктовая классификация: высокий fit / партнёр / консорциум. Она не подтверждает тендерную квалификацию.</x:v>
      </x:c>
    </x:row>
    <x:row r="10" ht="38" customHeight="1">
      <x:c r="A10" s="184" t="str">
        <x:v>Проверка</x:v>
      </x:c>
      <x:c r="B10" s="185" t="str">
        <x:v>Перед подачей заявки перепроверьте ЕИС, требования, обеспечение и сроки.</x:v>
      </x:c>
    </x:row>
  </x:sheetData>
  <x:pageMargins left="0.7" right="0.7" top="0.75" bottom="0.75" header="0.3" footer="0.3"/>
</x:worksheet>
</file>